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pishgam\site\خدمات\سنتز ژن و پپتید\"/>
    </mc:Choice>
  </mc:AlternateContent>
  <bookViews>
    <workbookView xWindow="0" yWindow="0" windowWidth="24000" windowHeight="9735"/>
  </bookViews>
  <sheets>
    <sheet name="Gene 1" sheetId="2" r:id="rId1"/>
  </sheets>
  <calcPr calcId="152511"/>
</workbook>
</file>

<file path=xl/calcChain.xml><?xml version="1.0" encoding="utf-8"?>
<calcChain xmlns="http://schemas.openxmlformats.org/spreadsheetml/2006/main">
  <c r="G22" i="2" l="1"/>
  <c r="F24" i="2" l="1"/>
  <c r="F22" i="2" l="1"/>
  <c r="F23" i="2"/>
</calcChain>
</file>

<file path=xl/sharedStrings.xml><?xml version="1.0" encoding="utf-8"?>
<sst xmlns="http://schemas.openxmlformats.org/spreadsheetml/2006/main" count="72" uniqueCount="59">
  <si>
    <t>Sequence (5' toward 3')</t>
  </si>
  <si>
    <t>DeoxyInosine (dI)</t>
  </si>
  <si>
    <t>DeoxyUridine (dU)</t>
  </si>
  <si>
    <t>Phosphorylation</t>
  </si>
  <si>
    <t>None</t>
  </si>
  <si>
    <t>نام</t>
  </si>
  <si>
    <t>نام خانوادگی</t>
  </si>
  <si>
    <t>ایمیل</t>
  </si>
  <si>
    <t>شماره تلفن همراه</t>
  </si>
  <si>
    <t>Gene name</t>
  </si>
  <si>
    <t>Codon Optimization</t>
  </si>
  <si>
    <t>Yes (required)</t>
  </si>
  <si>
    <t>NO (not required)</t>
  </si>
  <si>
    <t>E.coli</t>
  </si>
  <si>
    <t xml:space="preserve">Please choose↓ </t>
  </si>
  <si>
    <t>Yeast</t>
  </si>
  <si>
    <t>Insect</t>
  </si>
  <si>
    <t xml:space="preserve">Human </t>
  </si>
  <si>
    <t>Expression Host</t>
  </si>
  <si>
    <t>Optimization start position</t>
  </si>
  <si>
    <t>Stop Codon</t>
  </si>
  <si>
    <t>نیاز به کدون خاتمه ؟</t>
  </si>
  <si>
    <t>محل برش آنزیم های محدود به توالی خاص</t>
  </si>
  <si>
    <t>ژن شما در وکتور زیر به طور رایگان ساب کلون خواهد شد</t>
  </si>
  <si>
    <t>شماره تلفن ثابت</t>
  </si>
  <si>
    <t>شماره تلفن محل کار</t>
  </si>
  <si>
    <t>کد ملی</t>
  </si>
  <si>
    <t>تاریخ ارسال سفارش</t>
  </si>
  <si>
    <t xml:space="preserve">سمت </t>
  </si>
  <si>
    <t>آدرس دارای کد پستی</t>
  </si>
  <si>
    <t>Codon optimization</t>
  </si>
  <si>
    <t>Custom subcloning vector</t>
  </si>
  <si>
    <t>Cloning vector</t>
  </si>
  <si>
    <t>انتخاب کنید</t>
  </si>
  <si>
    <t>Total base</t>
  </si>
  <si>
    <t>GC content</t>
  </si>
  <si>
    <t>G content</t>
  </si>
  <si>
    <t>C content</t>
  </si>
  <si>
    <t xml:space="preserve">مشخصات فاکتور شونده </t>
  </si>
  <si>
    <t xml:space="preserve">مشخصات سفارش دهنده </t>
  </si>
  <si>
    <t xml:space="preserve">نام ژن </t>
  </si>
  <si>
    <t xml:space="preserve"> بهینه سازی </t>
  </si>
  <si>
    <t xml:space="preserve">Base pair number:                </t>
  </si>
  <si>
    <t xml:space="preserve">free subcloning into  </t>
  </si>
  <si>
    <t xml:space="preserve"> pUC57</t>
  </si>
  <si>
    <t>Restriction enzyme sites need to be avoided:</t>
  </si>
  <si>
    <t>Restriction enzyme sites need to be kept:</t>
  </si>
  <si>
    <r>
      <rPr>
        <b/>
        <sz val="20"/>
        <color rgb="FFFF0000"/>
        <rFont val="Times New Roman"/>
        <family val="1"/>
      </rPr>
      <t>protein sequence</t>
    </r>
    <r>
      <rPr>
        <b/>
        <i/>
        <sz val="20"/>
        <color theme="0"/>
        <rFont val="Times New Roman"/>
        <family val="1"/>
      </rPr>
      <t xml:space="preserve"> </t>
    </r>
  </si>
  <si>
    <r>
      <rPr>
        <b/>
        <sz val="12"/>
        <rFont val="B Nazanin"/>
        <charset val="178"/>
      </rPr>
      <t>توالی ژن مورد نظر خودرا در باکس زیر در جهت (3' → 5') قرار دهید</t>
    </r>
    <r>
      <rPr>
        <b/>
        <sz val="12"/>
        <color rgb="FF002060"/>
        <rFont val="B Nazanin"/>
        <charset val="178"/>
      </rPr>
      <t xml:space="preserve">. </t>
    </r>
  </si>
  <si>
    <t>Subcloning into:</t>
  </si>
  <si>
    <t>Restriction enzyme sites:</t>
  </si>
  <si>
    <t>Gene Information</t>
  </si>
  <si>
    <t xml:space="preserve"> ساب کلونینگ در وکتور(های) خاص</t>
  </si>
  <si>
    <r>
      <rPr>
        <b/>
        <sz val="11"/>
        <rFont val="Cambria"/>
        <family val="1"/>
        <scheme val="major"/>
      </rPr>
      <t>Additional 5' DNA Sequence</t>
    </r>
    <r>
      <rPr>
        <b/>
        <sz val="11"/>
        <rFont val="돋움"/>
      </rPr>
      <t>:</t>
    </r>
  </si>
  <si>
    <t xml:space="preserve">Additional 3' DNA Sequence: </t>
  </si>
  <si>
    <t xml:space="preserve">Cloning </t>
  </si>
  <si>
    <t xml:space="preserve"> codon optimization </t>
  </si>
  <si>
    <r>
      <t xml:space="preserve">             </t>
    </r>
    <r>
      <rPr>
        <sz val="14"/>
        <rFont val="B Nazanin"/>
        <charset val="178"/>
      </rPr>
      <t xml:space="preserve">  *** لطفا پس از تکمیل فرم سفارش سنتز ژن فایل مربوطه را به آدرس </t>
    </r>
    <r>
      <rPr>
        <sz val="14"/>
        <color rgb="FFFF0000"/>
        <rFont val="B Nazanin"/>
        <charset val="178"/>
      </rPr>
      <t xml:space="preserve">info@pishgambc.com </t>
    </r>
    <r>
      <rPr>
        <sz val="14"/>
        <rFont val="B Nazanin"/>
        <charset val="178"/>
      </rPr>
      <t xml:space="preserve">یا </t>
    </r>
    <r>
      <rPr>
        <sz val="14"/>
        <color rgb="FFFF0000"/>
        <rFont val="B Nazanin"/>
        <charset val="178"/>
      </rPr>
      <t>pishgambc@gmail.com</t>
    </r>
    <r>
      <rPr>
        <sz val="14"/>
        <rFont val="B Nazanin"/>
        <charset val="178"/>
      </rPr>
      <t xml:space="preserve"> ارسال نمایید.
          *** در صورت هرگونه سوال در زمینه طراحی ژن با شماره </t>
    </r>
    <r>
      <rPr>
        <b/>
        <sz val="14"/>
        <rFont val="B Nazanin"/>
        <charset val="178"/>
      </rPr>
      <t>09201014393</t>
    </r>
    <r>
      <rPr>
        <sz val="14"/>
        <rFont val="B Nazanin"/>
        <charset val="178"/>
      </rPr>
      <t xml:space="preserve"> تماس فرمایید.
       *** آدرس: تهران، خیابان کارگر شمالی، بین خیابان رز، جنب بانک مسکن، ساختمان ناهید، طبقه 2 واحد11تلفن:</t>
    </r>
    <r>
      <rPr>
        <b/>
        <sz val="14"/>
        <rFont val="B Nazanin"/>
        <charset val="178"/>
      </rPr>
      <t xml:space="preserve"> 88014393-021  و 09201014393</t>
    </r>
    <r>
      <rPr>
        <sz val="14"/>
        <rFont val="B Nazanin"/>
        <charset val="178"/>
      </rPr>
      <t xml:space="preserve"> </t>
    </r>
  </si>
  <si>
    <t>Gene order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</si>
</sst>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61">
    <font>
      <sz val="11"/>
      <name val="돋움"/>
      <family val="3"/>
      <charset val="129"/>
    </font>
    <font>
      <sz val="9"/>
      <name val="Arial"/>
      <family val="2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8"/>
      <name val="Arial"/>
      <family val="2"/>
    </font>
    <font>
      <sz val="11"/>
      <name val="B Titr"/>
      <charset val="178"/>
    </font>
    <font>
      <sz val="11"/>
      <name val="Arial"/>
      <family val="2"/>
    </font>
    <font>
      <b/>
      <sz val="12"/>
      <name val="B Lotus"/>
      <charset val="178"/>
    </font>
    <font>
      <sz val="12"/>
      <name val="돋움"/>
      <family val="3"/>
      <charset val="129"/>
    </font>
    <font>
      <sz val="12"/>
      <name val="Sdff"/>
    </font>
    <font>
      <sz val="12"/>
      <name val="B Titr"/>
      <charset val="178"/>
    </font>
    <font>
      <u/>
      <sz val="11"/>
      <color theme="10"/>
      <name val="돋움"/>
      <family val="3"/>
      <charset val="129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20"/>
      <color theme="3" tint="-0.249977111117893"/>
      <name val="B Titr"/>
      <charset val="178"/>
    </font>
    <font>
      <sz val="11"/>
      <color theme="0"/>
      <name val="돋움"/>
      <family val="3"/>
      <charset val="129"/>
    </font>
    <font>
      <sz val="10"/>
      <color theme="0"/>
      <name val="Arial Unicode MS"/>
      <family val="2"/>
    </font>
    <font>
      <sz val="14"/>
      <color theme="0"/>
      <name val="Arial"/>
      <family val="2"/>
    </font>
    <font>
      <b/>
      <sz val="18"/>
      <color theme="0"/>
      <name val="Times New Roman"/>
      <family val="1"/>
    </font>
    <font>
      <sz val="9"/>
      <color theme="0"/>
      <name val="B Titr"/>
      <charset val="178"/>
    </font>
    <font>
      <sz val="16"/>
      <color theme="0"/>
      <name val="Arial"/>
      <family val="2"/>
    </font>
    <font>
      <sz val="14"/>
      <color theme="0"/>
      <name val="Calibri"/>
      <family val="2"/>
      <scheme val="minor"/>
    </font>
    <font>
      <b/>
      <sz val="12"/>
      <color rgb="FF002060"/>
      <name val="B Nazanin"/>
      <charset val="178"/>
    </font>
    <font>
      <sz val="10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sz val="16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name val="B Nazanin"/>
      <charset val="178"/>
    </font>
    <font>
      <sz val="14"/>
      <name val="B Nazanin"/>
      <charset val="178"/>
    </font>
    <font>
      <b/>
      <sz val="14"/>
      <name val="B Nazanin"/>
      <charset val="178"/>
    </font>
    <font>
      <sz val="14"/>
      <name val="Times New Roman"/>
      <family val="1"/>
    </font>
    <font>
      <sz val="14"/>
      <color rgb="FFFF0000"/>
      <name val="B Nazanin"/>
      <charset val="178"/>
    </font>
    <font>
      <b/>
      <sz val="11"/>
      <name val="돋움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name val="Sdff"/>
    </font>
    <font>
      <b/>
      <sz val="12"/>
      <color theme="1"/>
      <name val="Times New Roman"/>
      <family val="1"/>
    </font>
    <font>
      <b/>
      <sz val="11"/>
      <name val="Arial"/>
      <family val="2"/>
    </font>
    <font>
      <sz val="14"/>
      <color theme="1"/>
      <name val="Times New Roman"/>
      <family val="1"/>
    </font>
    <font>
      <b/>
      <i/>
      <sz val="20"/>
      <color theme="0"/>
      <name val="Times New Roman"/>
      <family val="1"/>
    </font>
    <font>
      <b/>
      <sz val="20"/>
      <color rgb="FFFF0000"/>
      <name val="Times New Roman"/>
      <family val="1"/>
    </font>
    <font>
      <b/>
      <sz val="12"/>
      <name val="B Nazanin"/>
      <charset val="178"/>
    </font>
    <font>
      <b/>
      <i/>
      <sz val="26"/>
      <color rgb="FF002060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1"/>
      <name val="Cambria"/>
      <family val="1"/>
      <scheme val="major"/>
    </font>
    <font>
      <b/>
      <sz val="12"/>
      <name val="Cambria"/>
      <family val="1"/>
      <scheme val="major"/>
    </font>
    <font>
      <sz val="14"/>
      <name val="B Titr"/>
      <charset val="178"/>
    </font>
    <font>
      <sz val="14"/>
      <name val="Tahoma"/>
      <family val="2"/>
    </font>
    <font>
      <b/>
      <sz val="14"/>
      <name val="B Lotus"/>
      <charset val="178"/>
    </font>
    <font>
      <u/>
      <sz val="14"/>
      <color theme="10"/>
      <name val="돋움"/>
      <family val="3"/>
      <charset val="129"/>
    </font>
    <font>
      <b/>
      <sz val="14"/>
      <name val="Tahoma"/>
      <family val="2"/>
    </font>
    <font>
      <sz val="14"/>
      <name val="돋움"/>
      <family val="3"/>
      <charset val="129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B Nazanin"/>
      <charset val="178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8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</cellStyleXfs>
  <cellXfs count="148">
    <xf numFmtId="0" fontId="0" fillId="0" borderId="0" xfId="0">
      <alignment vertical="center"/>
    </xf>
    <xf numFmtId="0" fontId="3" fillId="4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13" fillId="3" borderId="0" xfId="0" applyFont="1" applyFill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9" fillId="3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6" fillId="3" borderId="1" xfId="0" applyFont="1" applyFill="1" applyBorder="1" applyAlignment="1">
      <alignment vertical="center" wrapText="1"/>
    </xf>
    <xf numFmtId="0" fontId="26" fillId="3" borderId="0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3" borderId="0" xfId="0" applyFont="1" applyFill="1" applyAlignment="1">
      <alignment vertical="center" wrapText="1"/>
    </xf>
    <xf numFmtId="0" fontId="29" fillId="6" borderId="0" xfId="0" applyFont="1" applyFill="1" applyBorder="1" applyAlignment="1">
      <alignment horizontal="center" vertical="center" wrapText="1"/>
    </xf>
    <xf numFmtId="0" fontId="30" fillId="3" borderId="0" xfId="0" applyFont="1" applyFill="1" applyBorder="1" applyAlignment="1">
      <alignment horizontal="center" vertical="center" wrapText="1"/>
    </xf>
    <xf numFmtId="0" fontId="25" fillId="3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6" fillId="3" borderId="1" xfId="0" applyFont="1" applyFill="1" applyBorder="1" applyAlignment="1">
      <alignment horizontal="center" vertical="center" wrapText="1" readingOrder="1"/>
    </xf>
    <xf numFmtId="0" fontId="31" fillId="3" borderId="1" xfId="0" applyFont="1" applyFill="1" applyBorder="1" applyAlignment="1">
      <alignment vertical="center" wrapText="1"/>
    </xf>
    <xf numFmtId="0" fontId="0" fillId="0" borderId="0" xfId="0" applyAlignment="1"/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37" fillId="11" borderId="31" xfId="0" applyFont="1" applyFill="1" applyBorder="1" applyAlignment="1">
      <alignment vertical="center" wrapText="1"/>
    </xf>
    <xf numFmtId="49" fontId="10" fillId="0" borderId="0" xfId="0" applyNumberFormat="1" applyFont="1" applyBorder="1" applyAlignment="1" applyProtection="1">
      <alignment horizontal="center" vertical="center" wrapText="1"/>
      <protection locked="0"/>
    </xf>
    <xf numFmtId="0" fontId="31" fillId="3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 readingOrder="2"/>
    </xf>
    <xf numFmtId="49" fontId="40" fillId="0" borderId="1" xfId="0" applyNumberFormat="1" applyFont="1" applyBorder="1" applyAlignment="1" applyProtection="1">
      <alignment horizontal="center" vertical="center" wrapText="1"/>
      <protection locked="0"/>
    </xf>
    <xf numFmtId="0" fontId="41" fillId="3" borderId="1" xfId="0" applyFont="1" applyFill="1" applyBorder="1" applyAlignment="1">
      <alignment horizontal="center" vertical="center" wrapText="1" readingOrder="1"/>
    </xf>
    <xf numFmtId="0" fontId="42" fillId="0" borderId="1" xfId="0" applyFont="1" applyBorder="1" applyAlignment="1">
      <alignment horizontal="center" vertical="center" wrapText="1"/>
    </xf>
    <xf numFmtId="0" fontId="43" fillId="6" borderId="3" xfId="0" applyFont="1" applyFill="1" applyBorder="1" applyAlignment="1">
      <alignment horizontal="center" vertical="center" wrapText="1"/>
    </xf>
    <xf numFmtId="49" fontId="40" fillId="0" borderId="2" xfId="0" applyNumberFormat="1" applyFont="1" applyBorder="1" applyAlignment="1" applyProtection="1">
      <alignment horizontal="center" vertical="center" wrapText="1"/>
      <protection locked="0"/>
    </xf>
    <xf numFmtId="0" fontId="23" fillId="10" borderId="1" xfId="0" applyFont="1" applyFill="1" applyBorder="1" applyAlignment="1">
      <alignment horizontal="left" vertical="center" wrapText="1" readingOrder="2"/>
    </xf>
    <xf numFmtId="0" fontId="30" fillId="10" borderId="1" xfId="0" applyFont="1" applyFill="1" applyBorder="1" applyAlignment="1">
      <alignment horizontal="center" vertical="center" wrapText="1" readingOrder="2"/>
    </xf>
    <xf numFmtId="0" fontId="30" fillId="7" borderId="2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vertical="center" wrapText="1"/>
    </xf>
    <xf numFmtId="0" fontId="13" fillId="6" borderId="2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 vertical="center" wrapText="1"/>
    </xf>
    <xf numFmtId="0" fontId="35" fillId="6" borderId="3" xfId="0" applyFont="1" applyFill="1" applyBorder="1" applyAlignment="1">
      <alignment horizontal="center" vertical="center" wrapText="1"/>
    </xf>
    <xf numFmtId="0" fontId="51" fillId="11" borderId="32" xfId="0" applyFont="1" applyFill="1" applyBorder="1" applyAlignment="1">
      <alignment vertical="center" wrapText="1"/>
    </xf>
    <xf numFmtId="0" fontId="52" fillId="14" borderId="3" xfId="0" applyFont="1" applyFill="1" applyBorder="1" applyAlignment="1">
      <alignment horizontal="center" vertical="center" wrapText="1"/>
    </xf>
    <xf numFmtId="0" fontId="53" fillId="0" borderId="5" xfId="0" applyFont="1" applyBorder="1" applyAlignment="1" applyProtection="1">
      <alignment vertical="center" wrapText="1"/>
      <protection locked="0"/>
    </xf>
    <xf numFmtId="0" fontId="54" fillId="14" borderId="3" xfId="0" applyFont="1" applyFill="1" applyBorder="1" applyAlignment="1">
      <alignment vertical="center" wrapText="1"/>
    </xf>
    <xf numFmtId="0" fontId="53" fillId="0" borderId="6" xfId="0" applyFont="1" applyBorder="1" applyAlignment="1" applyProtection="1">
      <alignment vertical="center" wrapText="1"/>
      <protection locked="0"/>
    </xf>
    <xf numFmtId="0" fontId="54" fillId="14" borderId="1" xfId="0" applyFont="1" applyFill="1" applyBorder="1" applyAlignment="1">
      <alignment vertical="center" wrapText="1"/>
    </xf>
    <xf numFmtId="0" fontId="55" fillId="0" borderId="6" xfId="1" applyFont="1" applyBorder="1" applyAlignment="1" applyProtection="1">
      <alignment vertical="center" wrapText="1"/>
      <protection locked="0"/>
    </xf>
    <xf numFmtId="0" fontId="56" fillId="0" borderId="6" xfId="0" applyFont="1" applyBorder="1" applyAlignment="1" applyProtection="1">
      <alignment vertical="center" wrapText="1"/>
      <protection locked="0"/>
    </xf>
    <xf numFmtId="0" fontId="57" fillId="0" borderId="22" xfId="0" applyFont="1" applyBorder="1" applyAlignment="1">
      <alignment vertical="center" wrapText="1"/>
    </xf>
    <xf numFmtId="0" fontId="56" fillId="0" borderId="0" xfId="0" applyFont="1" applyBorder="1" applyAlignment="1" applyProtection="1">
      <alignment horizontal="center" vertical="center" wrapText="1"/>
      <protection locked="0"/>
    </xf>
    <xf numFmtId="0" fontId="54" fillId="14" borderId="4" xfId="0" applyFont="1" applyFill="1" applyBorder="1" applyAlignment="1">
      <alignment horizontal="center" vertical="center" wrapText="1"/>
    </xf>
    <xf numFmtId="0" fontId="57" fillId="0" borderId="25" xfId="0" applyFont="1" applyBorder="1" applyAlignment="1">
      <alignment vertical="center" wrapText="1"/>
    </xf>
    <xf numFmtId="0" fontId="60" fillId="16" borderId="4" xfId="3" applyFont="1" applyBorder="1" applyAlignment="1">
      <alignment horizontal="center" vertical="center" wrapText="1"/>
    </xf>
    <xf numFmtId="49" fontId="58" fillId="15" borderId="8" xfId="2" applyNumberForma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20" fillId="6" borderId="15" xfId="0" applyFont="1" applyFill="1" applyBorder="1" applyAlignment="1">
      <alignment horizontal="center" vertical="center" wrapText="1"/>
    </xf>
    <xf numFmtId="0" fontId="20" fillId="6" borderId="16" xfId="0" applyFont="1" applyFill="1" applyBorder="1" applyAlignment="1">
      <alignment horizontal="center" vertical="center" wrapText="1"/>
    </xf>
    <xf numFmtId="0" fontId="59" fillId="16" borderId="17" xfId="3" applyBorder="1" applyAlignment="1">
      <alignment horizontal="center" vertical="center" wrapText="1"/>
    </xf>
    <xf numFmtId="0" fontId="59" fillId="16" borderId="18" xfId="3" applyBorder="1" applyAlignment="1">
      <alignment horizontal="center" vertical="center" wrapText="1"/>
    </xf>
    <xf numFmtId="0" fontId="59" fillId="16" borderId="19" xfId="3" applyBorder="1" applyAlignment="1">
      <alignment horizontal="center" vertical="center" wrapText="1"/>
    </xf>
    <xf numFmtId="0" fontId="8" fillId="6" borderId="0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53" fillId="0" borderId="2" xfId="0" applyFont="1" applyBorder="1" applyAlignment="1" applyProtection="1">
      <alignment horizontal="center" vertical="center" wrapText="1"/>
      <protection locked="0"/>
    </xf>
    <xf numFmtId="0" fontId="53" fillId="0" borderId="8" xfId="0" applyFont="1" applyBorder="1" applyAlignment="1" applyProtection="1">
      <alignment horizontal="center" vertical="center" wrapText="1"/>
      <protection locked="0"/>
    </xf>
    <xf numFmtId="0" fontId="55" fillId="0" borderId="2" xfId="1" applyFont="1" applyBorder="1" applyAlignment="1" applyProtection="1">
      <alignment horizontal="center" vertical="center" wrapText="1"/>
      <protection locked="0"/>
    </xf>
    <xf numFmtId="0" fontId="39" fillId="6" borderId="12" xfId="0" applyFont="1" applyFill="1" applyBorder="1" applyAlignment="1">
      <alignment horizontal="center" vertical="center" wrapText="1"/>
    </xf>
    <xf numFmtId="0" fontId="21" fillId="6" borderId="14" xfId="0" applyFont="1" applyFill="1" applyBorder="1" applyAlignment="1">
      <alignment horizontal="center" vertical="center" wrapText="1"/>
    </xf>
    <xf numFmtId="0" fontId="21" fillId="6" borderId="10" xfId="0" applyFont="1" applyFill="1" applyBorder="1" applyAlignment="1">
      <alignment horizontal="center" vertical="center" wrapText="1"/>
    </xf>
    <xf numFmtId="0" fontId="21" fillId="6" borderId="5" xfId="0" applyFont="1" applyFill="1" applyBorder="1" applyAlignment="1">
      <alignment horizontal="center" vertical="center" wrapText="1"/>
    </xf>
    <xf numFmtId="0" fontId="59" fillId="17" borderId="2" xfId="4" applyBorder="1" applyAlignment="1">
      <alignment horizontal="center" vertical="center" wrapText="1" readingOrder="2"/>
    </xf>
    <xf numFmtId="0" fontId="59" fillId="17" borderId="8" xfId="4" applyBorder="1" applyAlignment="1">
      <alignment horizontal="center" vertical="center" wrapText="1" readingOrder="2"/>
    </xf>
    <xf numFmtId="0" fontId="59" fillId="17" borderId="6" xfId="4" applyBorder="1" applyAlignment="1">
      <alignment horizontal="center" vertical="center" wrapText="1" readingOrder="2"/>
    </xf>
    <xf numFmtId="0" fontId="6" fillId="3" borderId="2" xfId="0" applyFont="1" applyFill="1" applyBorder="1" applyAlignment="1">
      <alignment horizontal="center" vertical="center" wrapText="1" readingOrder="2"/>
    </xf>
    <xf numFmtId="0" fontId="6" fillId="3" borderId="6" xfId="0" applyFont="1" applyFill="1" applyBorder="1" applyAlignment="1">
      <alignment horizontal="center" vertical="center" wrapText="1" readingOrder="2"/>
    </xf>
    <xf numFmtId="0" fontId="38" fillId="6" borderId="4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53" fillId="0" borderId="20" xfId="0" applyFont="1" applyBorder="1" applyAlignment="1" applyProtection="1">
      <alignment horizontal="center" vertical="center" wrapText="1"/>
      <protection locked="0"/>
    </xf>
    <xf numFmtId="0" fontId="53" fillId="0" borderId="21" xfId="0" applyFont="1" applyBorder="1" applyAlignment="1" applyProtection="1">
      <alignment horizontal="center" vertical="center" wrapText="1"/>
      <protection locked="0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8" xfId="0" applyFont="1" applyFill="1" applyBorder="1" applyAlignment="1">
      <alignment horizontal="center" vertical="center" wrapText="1"/>
    </xf>
    <xf numFmtId="0" fontId="19" fillId="12" borderId="6" xfId="0" applyFont="1" applyFill="1" applyBorder="1" applyAlignment="1">
      <alignment horizontal="center" vertical="center" wrapText="1"/>
    </xf>
    <xf numFmtId="0" fontId="59" fillId="19" borderId="4" xfId="6" applyBorder="1" applyAlignment="1">
      <alignment horizontal="center" vertical="center" wrapText="1"/>
    </xf>
    <xf numFmtId="0" fontId="59" fillId="19" borderId="3" xfId="6" applyBorder="1" applyAlignment="1">
      <alignment horizontal="center" vertical="center" wrapText="1"/>
    </xf>
    <xf numFmtId="164" fontId="32" fillId="0" borderId="28" xfId="0" applyNumberFormat="1" applyFont="1" applyBorder="1" applyAlignment="1" applyProtection="1">
      <alignment horizontal="right" vertical="top" wrapText="1" readingOrder="2"/>
      <protection locked="0"/>
    </xf>
    <xf numFmtId="164" fontId="32" fillId="0" borderId="29" xfId="0" applyNumberFormat="1" applyFont="1" applyBorder="1" applyAlignment="1" applyProtection="1">
      <alignment vertical="top" wrapText="1" readingOrder="2"/>
      <protection locked="0"/>
    </xf>
    <xf numFmtId="164" fontId="32" fillId="0" borderId="30" xfId="0" applyNumberFormat="1" applyFont="1" applyBorder="1" applyAlignment="1" applyProtection="1">
      <alignment vertical="top" wrapText="1" readingOrder="2"/>
      <protection locked="0"/>
    </xf>
    <xf numFmtId="0" fontId="44" fillId="8" borderId="12" xfId="0" applyFont="1" applyFill="1" applyBorder="1" applyAlignment="1">
      <alignment horizontal="center" vertical="center" wrapText="1"/>
    </xf>
    <xf numFmtId="0" fontId="22" fillId="8" borderId="13" xfId="0" applyFont="1" applyFill="1" applyBorder="1" applyAlignment="1">
      <alignment horizontal="center" vertical="center" wrapText="1"/>
    </xf>
    <xf numFmtId="0" fontId="22" fillId="8" borderId="14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 readingOrder="2"/>
    </xf>
    <xf numFmtId="0" fontId="11" fillId="5" borderId="7" xfId="0" applyFont="1" applyFill="1" applyBorder="1" applyAlignment="1">
      <alignment horizontal="center" vertical="center" wrapText="1" readingOrder="2"/>
    </xf>
    <xf numFmtId="0" fontId="11" fillId="5" borderId="5" xfId="0" applyFont="1" applyFill="1" applyBorder="1" applyAlignment="1">
      <alignment horizontal="center" vertical="center" wrapText="1" readingOrder="2"/>
    </xf>
    <xf numFmtId="0" fontId="14" fillId="0" borderId="12" xfId="0" applyNumberFormat="1" applyFont="1" applyBorder="1" applyAlignment="1" applyProtection="1">
      <alignment horizontal="center" vertical="center" wrapText="1"/>
      <protection locked="0"/>
    </xf>
    <xf numFmtId="0" fontId="14" fillId="0" borderId="13" xfId="0" applyNumberFormat="1" applyFont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Border="1" applyAlignment="1" applyProtection="1">
      <alignment horizontal="center" vertical="center" wrapText="1"/>
      <protection locked="0"/>
    </xf>
    <xf numFmtId="0" fontId="14" fillId="0" borderId="15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NumberFormat="1" applyFont="1" applyBorder="1" applyAlignment="1" applyProtection="1">
      <alignment horizontal="center" vertical="center" wrapText="1"/>
      <protection locked="0"/>
    </xf>
    <xf numFmtId="0" fontId="14" fillId="0" borderId="16" xfId="0" applyNumberFormat="1" applyFont="1" applyBorder="1" applyAlignment="1" applyProtection="1">
      <alignment horizontal="center" vertical="center" wrapText="1"/>
      <protection locked="0"/>
    </xf>
    <xf numFmtId="0" fontId="14" fillId="0" borderId="10" xfId="0" applyNumberFormat="1" applyFont="1" applyBorder="1" applyAlignment="1" applyProtection="1">
      <alignment horizontal="center" vertical="center" wrapText="1"/>
      <protection locked="0"/>
    </xf>
    <xf numFmtId="0" fontId="14" fillId="0" borderId="7" xfId="0" applyNumberFormat="1" applyFont="1" applyBorder="1" applyAlignment="1" applyProtection="1">
      <alignment horizontal="center" vertical="center" wrapText="1"/>
      <protection locked="0"/>
    </xf>
    <xf numFmtId="0" fontId="14" fillId="0" borderId="5" xfId="0" applyNumberFormat="1" applyFont="1" applyBorder="1" applyAlignment="1" applyProtection="1">
      <alignment horizontal="center" vertical="center" wrapText="1"/>
      <protection locked="0"/>
    </xf>
    <xf numFmtId="0" fontId="59" fillId="16" borderId="1" xfId="3" applyBorder="1" applyAlignment="1">
      <alignment horizontal="center" vertical="center" wrapText="1"/>
    </xf>
    <xf numFmtId="0" fontId="35" fillId="6" borderId="1" xfId="0" applyFont="1" applyFill="1" applyBorder="1" applyAlignment="1">
      <alignment horizontal="center" vertical="center" wrapText="1"/>
    </xf>
    <xf numFmtId="0" fontId="30" fillId="13" borderId="1" xfId="0" applyFont="1" applyFill="1" applyBorder="1" applyAlignment="1">
      <alignment horizontal="center" vertical="center" wrapText="1" readingOrder="2"/>
    </xf>
    <xf numFmtId="0" fontId="26" fillId="13" borderId="1" xfId="0" applyFont="1" applyFill="1" applyBorder="1" applyAlignment="1">
      <alignment horizontal="center" vertical="center" wrapText="1" readingOrder="2"/>
    </xf>
    <xf numFmtId="0" fontId="29" fillId="6" borderId="0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59" fillId="16" borderId="4" xfId="3" applyBorder="1" applyAlignment="1">
      <alignment horizontal="center" vertical="center" wrapText="1"/>
    </xf>
    <xf numFmtId="0" fontId="59" fillId="16" borderId="3" xfId="3" applyBorder="1" applyAlignment="1">
      <alignment horizontal="center" vertical="center" wrapText="1"/>
    </xf>
    <xf numFmtId="0" fontId="48" fillId="6" borderId="2" xfId="0" applyFont="1" applyFill="1" applyBorder="1" applyAlignment="1">
      <alignment horizontal="center" vertical="center" wrapText="1" readingOrder="2"/>
    </xf>
    <xf numFmtId="0" fontId="28" fillId="6" borderId="6" xfId="0" applyFont="1" applyFill="1" applyBorder="1" applyAlignment="1">
      <alignment horizontal="center" vertical="center" wrapText="1" readingOrder="2"/>
    </xf>
    <xf numFmtId="0" fontId="30" fillId="6" borderId="2" xfId="0" applyFont="1" applyFill="1" applyBorder="1" applyAlignment="1">
      <alignment horizontal="center" vertical="center" wrapText="1" readingOrder="2"/>
    </xf>
    <xf numFmtId="0" fontId="26" fillId="6" borderId="6" xfId="0" applyFont="1" applyFill="1" applyBorder="1" applyAlignment="1">
      <alignment horizontal="center" vertical="center" wrapText="1" readingOrder="2"/>
    </xf>
    <xf numFmtId="0" fontId="59" fillId="16" borderId="12" xfId="3" applyBorder="1" applyAlignment="1">
      <alignment horizontal="center" vertical="center" wrapText="1"/>
    </xf>
    <xf numFmtId="0" fontId="59" fillId="16" borderId="13" xfId="3" applyBorder="1" applyAlignment="1">
      <alignment horizontal="center" vertical="center" wrapText="1"/>
    </xf>
    <xf numFmtId="0" fontId="59" fillId="16" borderId="14" xfId="3" applyBorder="1" applyAlignment="1">
      <alignment horizontal="center" vertical="center" wrapText="1"/>
    </xf>
    <xf numFmtId="0" fontId="59" fillId="16" borderId="10" xfId="3" applyBorder="1" applyAlignment="1">
      <alignment horizontal="center" vertical="center" wrapText="1"/>
    </xf>
    <xf numFmtId="0" fontId="59" fillId="16" borderId="7" xfId="3" applyBorder="1" applyAlignment="1">
      <alignment horizontal="center" vertical="center" wrapText="1"/>
    </xf>
    <xf numFmtId="0" fontId="59" fillId="16" borderId="5" xfId="3" applyBorder="1" applyAlignment="1">
      <alignment horizontal="center" vertical="center" wrapText="1"/>
    </xf>
    <xf numFmtId="0" fontId="49" fillId="13" borderId="2" xfId="0" applyFont="1" applyFill="1" applyBorder="1" applyAlignment="1">
      <alignment horizontal="center" vertical="center" wrapText="1"/>
    </xf>
    <xf numFmtId="0" fontId="27" fillId="13" borderId="6" xfId="0" applyFont="1" applyFill="1" applyBorder="1" applyAlignment="1">
      <alignment horizontal="center" vertical="center" wrapText="1"/>
    </xf>
    <xf numFmtId="0" fontId="27" fillId="13" borderId="2" xfId="0" applyFont="1" applyFill="1" applyBorder="1" applyAlignment="1">
      <alignment horizontal="center" vertical="center" wrapText="1"/>
    </xf>
    <xf numFmtId="0" fontId="59" fillId="18" borderId="4" xfId="5" applyBorder="1" applyAlignment="1">
      <alignment horizontal="center" vertical="center" wrapText="1"/>
    </xf>
    <xf numFmtId="0" fontId="59" fillId="18" borderId="3" xfId="5" applyBorder="1" applyAlignment="1">
      <alignment horizontal="center" vertical="center" wrapText="1"/>
    </xf>
    <xf numFmtId="0" fontId="26" fillId="0" borderId="4" xfId="0" applyNumberFormat="1" applyFont="1" applyBorder="1" applyAlignment="1" applyProtection="1">
      <alignment horizontal="left" vertical="top" wrapText="1" readingOrder="1"/>
      <protection locked="0"/>
    </xf>
    <xf numFmtId="0" fontId="26" fillId="0" borderId="11" xfId="0" applyNumberFormat="1" applyFont="1" applyBorder="1" applyAlignment="1" applyProtection="1">
      <alignment horizontal="left" vertical="top" wrapText="1" readingOrder="1"/>
      <protection locked="0"/>
    </xf>
    <xf numFmtId="0" fontId="26" fillId="0" borderId="3" xfId="0" applyNumberFormat="1" applyFont="1" applyBorder="1" applyAlignment="1" applyProtection="1">
      <alignment horizontal="left" vertical="top" wrapText="1" readingOrder="1"/>
      <protection locked="0"/>
    </xf>
  </cellXfs>
  <cellStyles count="7">
    <cellStyle name="60% - Accent4" xfId="4" builtinId="44"/>
    <cellStyle name="60% - Accent5" xfId="6" builtinId="48"/>
    <cellStyle name="Accent1" xfId="3" builtinId="29"/>
    <cellStyle name="Accent5" xfId="5" builtinId="45"/>
    <cellStyle name="Good" xfId="2" builtinId="26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142876</xdr:colOff>
      <xdr:row>1</xdr:row>
      <xdr:rowOff>321469</xdr:rowOff>
    </xdr:from>
    <xdr:to>
      <xdr:col>11</xdr:col>
      <xdr:colOff>665992</xdr:colOff>
      <xdr:row>7</xdr:row>
      <xdr:rowOff>142875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46970" y="1095375"/>
          <a:ext cx="4237866" cy="19169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942"/>
  <sheetViews>
    <sheetView tabSelected="1" zoomScale="80" zoomScaleNormal="80" workbookViewId="0">
      <selection activeCell="B5" sqref="B5:C5"/>
    </sheetView>
  </sheetViews>
  <sheetFormatPr defaultRowHeight="13.5"/>
  <cols>
    <col min="1" max="1" width="8.88671875" style="4"/>
    <col min="2" max="2" width="3.5546875" style="4" customWidth="1"/>
    <col min="3" max="3" width="19" style="4" customWidth="1"/>
    <col min="4" max="4" width="45" style="4" customWidth="1"/>
    <col min="5" max="5" width="16.109375" style="4" customWidth="1"/>
    <col min="6" max="6" width="16.88671875" style="4" customWidth="1"/>
    <col min="7" max="7" width="22" style="4" customWidth="1"/>
    <col min="8" max="8" width="28.33203125" style="4" customWidth="1"/>
    <col min="9" max="9" width="25.5546875" style="4" customWidth="1"/>
    <col min="10" max="77" width="8.88671875" style="4"/>
    <col min="78" max="78" width="11.6640625" style="4" customWidth="1"/>
    <col min="79" max="16384" width="8.88671875" style="4"/>
  </cols>
  <sheetData>
    <row r="1" spans="1:78" ht="60.75" customHeight="1">
      <c r="B1" s="71"/>
      <c r="C1" s="71"/>
      <c r="D1" s="72" t="s">
        <v>58</v>
      </c>
      <c r="E1" s="73"/>
      <c r="F1" s="73"/>
      <c r="G1" s="73"/>
      <c r="H1" s="74"/>
      <c r="I1" s="3"/>
      <c r="J1" s="3"/>
      <c r="K1" s="3"/>
      <c r="L1" s="3"/>
      <c r="M1" s="3"/>
      <c r="N1" s="3"/>
      <c r="O1" s="3"/>
      <c r="P1" s="3"/>
    </row>
    <row r="2" spans="1:78" ht="29.25" customHeight="1" thickBot="1">
      <c r="B2" s="75"/>
      <c r="C2" s="76"/>
      <c r="D2" s="69" t="s">
        <v>38</v>
      </c>
      <c r="E2" s="58"/>
      <c r="F2" s="77" t="s">
        <v>39</v>
      </c>
      <c r="G2" s="78"/>
      <c r="H2" s="79"/>
      <c r="I2" s="3"/>
      <c r="J2" s="3"/>
      <c r="K2" s="3"/>
      <c r="L2" s="3"/>
      <c r="M2" s="3"/>
      <c r="N2" s="3"/>
      <c r="O2" s="3"/>
      <c r="P2" s="3"/>
    </row>
    <row r="3" spans="1:78" ht="27">
      <c r="A3" s="22"/>
      <c r="B3" s="80"/>
      <c r="C3" s="81"/>
      <c r="D3" s="59"/>
      <c r="E3" s="60" t="s">
        <v>5</v>
      </c>
      <c r="F3" s="96"/>
      <c r="G3" s="97"/>
      <c r="H3" s="60" t="s">
        <v>5</v>
      </c>
      <c r="I3" s="3"/>
      <c r="J3" s="3"/>
      <c r="K3" s="3"/>
      <c r="L3" s="3"/>
      <c r="M3" s="3"/>
      <c r="N3" s="3"/>
      <c r="O3" s="3"/>
      <c r="P3" s="3"/>
    </row>
    <row r="4" spans="1:78" ht="27">
      <c r="A4" s="22"/>
      <c r="B4" s="80"/>
      <c r="C4" s="81"/>
      <c r="D4" s="61"/>
      <c r="E4" s="62" t="s">
        <v>6</v>
      </c>
      <c r="F4" s="82"/>
      <c r="G4" s="83"/>
      <c r="H4" s="62" t="s">
        <v>6</v>
      </c>
      <c r="I4" s="3"/>
      <c r="J4" s="3"/>
      <c r="K4" s="3"/>
      <c r="L4" s="3"/>
      <c r="M4" s="3"/>
      <c r="N4" s="3"/>
      <c r="O4" s="3"/>
      <c r="P4" s="3"/>
    </row>
    <row r="5" spans="1:78" ht="27">
      <c r="A5" s="22"/>
      <c r="B5" s="80"/>
      <c r="C5" s="81"/>
      <c r="D5" s="63"/>
      <c r="E5" s="62" t="s">
        <v>7</v>
      </c>
      <c r="F5" s="84"/>
      <c r="G5" s="83"/>
      <c r="H5" s="62" t="s">
        <v>7</v>
      </c>
      <c r="I5" s="3"/>
      <c r="J5" s="3"/>
      <c r="K5" s="3"/>
      <c r="L5" s="3"/>
      <c r="M5" s="3"/>
      <c r="N5" s="3"/>
      <c r="O5" s="3"/>
      <c r="P5" s="3"/>
    </row>
    <row r="6" spans="1:78" ht="27">
      <c r="A6" s="22"/>
      <c r="B6" s="80"/>
      <c r="C6" s="81"/>
      <c r="D6" s="61"/>
      <c r="E6" s="62" t="s">
        <v>24</v>
      </c>
      <c r="F6" s="82"/>
      <c r="G6" s="83"/>
      <c r="H6" s="62" t="s">
        <v>25</v>
      </c>
      <c r="I6" s="3"/>
      <c r="J6" s="3"/>
      <c r="K6" s="3"/>
      <c r="L6" s="3"/>
      <c r="M6" s="3"/>
      <c r="N6" s="3"/>
      <c r="O6" s="3"/>
      <c r="P6" s="3"/>
    </row>
    <row r="7" spans="1:78" ht="27">
      <c r="A7" s="22"/>
      <c r="B7" s="80"/>
      <c r="C7" s="81"/>
      <c r="D7" s="61"/>
      <c r="E7" s="62" t="s">
        <v>8</v>
      </c>
      <c r="F7" s="82"/>
      <c r="G7" s="83"/>
      <c r="H7" s="62" t="s">
        <v>8</v>
      </c>
      <c r="I7" s="3"/>
      <c r="J7" s="3"/>
      <c r="K7" s="3"/>
      <c r="L7" s="3"/>
      <c r="M7" s="3"/>
      <c r="N7" s="3"/>
      <c r="O7" s="3"/>
      <c r="P7" s="3"/>
    </row>
    <row r="8" spans="1:78" ht="27">
      <c r="A8" s="22"/>
      <c r="B8" s="80"/>
      <c r="C8" s="81"/>
      <c r="D8" s="61"/>
      <c r="E8" s="62" t="s">
        <v>26</v>
      </c>
      <c r="F8" s="82"/>
      <c r="G8" s="83"/>
      <c r="H8" s="62" t="s">
        <v>27</v>
      </c>
      <c r="I8" s="3"/>
      <c r="J8" s="3"/>
      <c r="K8" s="3"/>
      <c r="L8" s="3"/>
      <c r="M8" s="3"/>
      <c r="N8" s="3"/>
      <c r="O8" s="3"/>
      <c r="P8" s="3"/>
    </row>
    <row r="9" spans="1:78" ht="27">
      <c r="A9" s="22"/>
      <c r="B9" s="80"/>
      <c r="C9" s="81"/>
      <c r="D9" s="64"/>
      <c r="E9" s="62" t="s">
        <v>28</v>
      </c>
      <c r="F9" s="65"/>
      <c r="G9" s="65"/>
      <c r="H9" s="65"/>
      <c r="I9" s="5"/>
      <c r="J9" s="3"/>
      <c r="K9" s="3"/>
      <c r="L9" s="3"/>
      <c r="M9" s="3"/>
      <c r="N9" s="3"/>
      <c r="O9" s="3"/>
      <c r="P9" s="3"/>
    </row>
    <row r="10" spans="1:78" ht="54.75" thickBot="1">
      <c r="A10" s="22"/>
      <c r="B10" s="80"/>
      <c r="C10" s="81"/>
      <c r="D10" s="66"/>
      <c r="E10" s="67" t="s">
        <v>29</v>
      </c>
      <c r="F10" s="68"/>
      <c r="G10" s="68"/>
      <c r="H10" s="68"/>
      <c r="I10" s="23"/>
      <c r="J10" s="3"/>
      <c r="K10" s="3"/>
      <c r="L10" s="3"/>
      <c r="M10" s="3"/>
      <c r="N10" s="3"/>
      <c r="O10" s="3"/>
      <c r="P10" s="3"/>
    </row>
    <row r="11" spans="1:78" s="37" customFormat="1" ht="76.5" customHeight="1" thickBot="1">
      <c r="A11" s="103" t="s">
        <v>57</v>
      </c>
      <c r="B11" s="104"/>
      <c r="C11" s="104"/>
      <c r="D11" s="104"/>
      <c r="E11" s="104"/>
      <c r="F11" s="104"/>
      <c r="G11" s="104"/>
      <c r="H11" s="104"/>
      <c r="I11" s="105"/>
    </row>
    <row r="12" spans="1:78" ht="40.5" customHeight="1">
      <c r="B12" s="6"/>
      <c r="C12" s="7"/>
      <c r="D12" s="7"/>
      <c r="E12" s="7"/>
      <c r="F12" s="7"/>
      <c r="G12" s="7"/>
      <c r="H12" s="3"/>
      <c r="I12" s="3"/>
      <c r="J12" s="3"/>
      <c r="K12" s="3"/>
      <c r="L12" s="3"/>
      <c r="M12" s="3"/>
      <c r="N12" s="3"/>
      <c r="O12" s="3"/>
      <c r="P12" s="3"/>
    </row>
    <row r="13" spans="1:78" s="8" customFormat="1" ht="23.25" customHeight="1">
      <c r="B13" s="121" t="s">
        <v>51</v>
      </c>
      <c r="C13" s="121"/>
      <c r="D13" s="121"/>
      <c r="E13" s="128" t="s">
        <v>30</v>
      </c>
      <c r="F13" s="134" t="s">
        <v>55</v>
      </c>
      <c r="G13" s="135"/>
      <c r="H13" s="135"/>
      <c r="I13" s="136"/>
      <c r="P13" s="9"/>
    </row>
    <row r="14" spans="1:78" s="8" customFormat="1" ht="23.25" customHeight="1">
      <c r="B14" s="121"/>
      <c r="C14" s="121"/>
      <c r="D14" s="121"/>
      <c r="E14" s="129"/>
      <c r="F14" s="137"/>
      <c r="G14" s="138"/>
      <c r="H14" s="138"/>
      <c r="I14" s="139"/>
      <c r="P14" s="9"/>
    </row>
    <row r="15" spans="1:78" s="53" customFormat="1" ht="45" customHeight="1">
      <c r="B15" s="122" t="s">
        <v>9</v>
      </c>
      <c r="C15" s="122"/>
      <c r="D15" s="55" t="s">
        <v>0</v>
      </c>
      <c r="E15" s="56" t="s">
        <v>10</v>
      </c>
      <c r="F15" s="130" t="s">
        <v>23</v>
      </c>
      <c r="G15" s="131"/>
      <c r="H15" s="132" t="s">
        <v>52</v>
      </c>
      <c r="I15" s="133"/>
      <c r="P15" s="54"/>
    </row>
    <row r="16" spans="1:78" s="10" customFormat="1" ht="66" customHeight="1">
      <c r="B16" s="123" t="s">
        <v>40</v>
      </c>
      <c r="C16" s="124"/>
      <c r="D16" s="50" t="s">
        <v>48</v>
      </c>
      <c r="E16" s="51" t="s">
        <v>41</v>
      </c>
      <c r="F16" s="140" t="s">
        <v>32</v>
      </c>
      <c r="G16" s="141"/>
      <c r="H16" s="142" t="s">
        <v>31</v>
      </c>
      <c r="I16" s="141"/>
      <c r="P16" s="3"/>
      <c r="BX16" s="11" t="s">
        <v>14</v>
      </c>
      <c r="BY16" s="11" t="s">
        <v>14</v>
      </c>
      <c r="BZ16" s="11" t="s">
        <v>14</v>
      </c>
    </row>
    <row r="17" spans="1:78" s="10" customFormat="1" ht="45" customHeight="1">
      <c r="B17" s="126"/>
      <c r="C17" s="127"/>
      <c r="D17" s="145"/>
      <c r="E17" s="70" t="s">
        <v>33</v>
      </c>
      <c r="F17" s="101" t="s">
        <v>43</v>
      </c>
      <c r="G17" s="143" t="s">
        <v>44</v>
      </c>
      <c r="H17" s="52" t="s">
        <v>49</v>
      </c>
      <c r="I17" s="26"/>
      <c r="P17" s="5"/>
      <c r="BX17" s="13" t="s">
        <v>33</v>
      </c>
      <c r="BY17" s="13" t="s">
        <v>33</v>
      </c>
      <c r="BZ17" s="10" t="s">
        <v>4</v>
      </c>
    </row>
    <row r="18" spans="1:78" s="10" customFormat="1" ht="48" customHeight="1" thickBot="1">
      <c r="B18" s="125"/>
      <c r="C18" s="125"/>
      <c r="D18" s="146"/>
      <c r="E18" s="27"/>
      <c r="F18" s="102"/>
      <c r="G18" s="144"/>
      <c r="H18" s="52" t="s">
        <v>50</v>
      </c>
      <c r="I18" s="28"/>
      <c r="BX18" s="4" t="s">
        <v>13</v>
      </c>
      <c r="BY18" s="14" t="s">
        <v>12</v>
      </c>
      <c r="BZ18" s="4" t="s">
        <v>1</v>
      </c>
    </row>
    <row r="19" spans="1:78" s="10" customFormat="1" ht="17.25" customHeight="1">
      <c r="B19" s="125"/>
      <c r="C19" s="125"/>
      <c r="D19" s="146"/>
      <c r="E19" s="27"/>
      <c r="F19" s="29"/>
      <c r="G19" s="30"/>
      <c r="H19" s="40" t="s">
        <v>53</v>
      </c>
      <c r="I19" s="30"/>
      <c r="K19" s="3"/>
      <c r="L19" s="3"/>
      <c r="M19" s="3"/>
      <c r="N19" s="3"/>
      <c r="BX19" s="4" t="s">
        <v>15</v>
      </c>
      <c r="BY19" s="14" t="s">
        <v>11</v>
      </c>
      <c r="BZ19" s="4" t="s">
        <v>2</v>
      </c>
    </row>
    <row r="20" spans="1:78" s="10" customFormat="1" ht="27">
      <c r="B20" s="125"/>
      <c r="C20" s="125"/>
      <c r="D20" s="146"/>
      <c r="E20" s="27"/>
      <c r="F20" s="29"/>
      <c r="G20" s="30"/>
      <c r="H20" s="38"/>
      <c r="I20" s="30"/>
      <c r="K20" s="3"/>
      <c r="L20" s="3"/>
      <c r="M20" s="3"/>
      <c r="N20" s="3"/>
      <c r="BX20" s="4" t="s">
        <v>16</v>
      </c>
      <c r="BY20" s="4"/>
      <c r="BZ20" s="1" t="s">
        <v>3</v>
      </c>
    </row>
    <row r="21" spans="1:78" s="10" customFormat="1" ht="15.75">
      <c r="B21" s="31"/>
      <c r="C21" s="31"/>
      <c r="D21" s="146"/>
      <c r="E21" s="27"/>
      <c r="F21" s="32" t="s">
        <v>34</v>
      </c>
      <c r="G21" s="32" t="s">
        <v>35</v>
      </c>
      <c r="H21" s="57" t="s">
        <v>54</v>
      </c>
      <c r="I21" s="30"/>
      <c r="J21" s="15"/>
      <c r="K21" s="3"/>
      <c r="L21" s="3"/>
      <c r="M21" s="3"/>
      <c r="N21" s="3"/>
      <c r="BX21" s="4" t="s">
        <v>17</v>
      </c>
      <c r="BY21" s="4"/>
      <c r="BZ21" s="1"/>
    </row>
    <row r="22" spans="1:78" s="10" customFormat="1" ht="38.25" customHeight="1" thickBot="1">
      <c r="B22" s="31"/>
      <c r="C22" s="31"/>
      <c r="D22" s="146"/>
      <c r="E22" s="30"/>
      <c r="F22" s="27">
        <f>LEN(SUBSTITUTE(D17," ",""))</f>
        <v>0</v>
      </c>
      <c r="G22" s="27" t="e">
        <f>B17=((F23+F24)/F22)*100</f>
        <v>#DIV/0!</v>
      </c>
      <c r="H22" s="39"/>
      <c r="I22" s="30"/>
      <c r="J22" s="15"/>
      <c r="K22" s="3"/>
      <c r="L22" s="3"/>
      <c r="M22" s="3"/>
      <c r="N22" s="3"/>
      <c r="BX22" s="4"/>
      <c r="BY22" s="4"/>
      <c r="BZ22" s="1"/>
    </row>
    <row r="23" spans="1:78" s="10" customFormat="1" ht="15">
      <c r="B23" s="31"/>
      <c r="C23" s="31"/>
      <c r="D23" s="147"/>
      <c r="E23" s="33" t="s">
        <v>36</v>
      </c>
      <c r="F23" s="34">
        <f>SUMPRODUCT(LEN(D17)-LEN(SUBSTITUTE(D17,"G","")))</f>
        <v>0</v>
      </c>
      <c r="G23" s="27"/>
      <c r="H23" s="30"/>
      <c r="I23" s="30"/>
      <c r="J23" s="15"/>
      <c r="K23" s="3"/>
      <c r="L23" s="3"/>
      <c r="M23" s="3"/>
      <c r="N23" s="3"/>
      <c r="BX23" s="4"/>
      <c r="BY23" s="4"/>
      <c r="BZ23" s="1"/>
    </row>
    <row r="24" spans="1:78" s="3" customFormat="1" ht="73.5" customHeight="1">
      <c r="E24" s="24" t="s">
        <v>37</v>
      </c>
      <c r="F24" s="25">
        <f>SUMPRODUCT(LEN(D17)-LEN(SUBSTITUTE(D17,"C","")))</f>
        <v>0</v>
      </c>
    </row>
    <row r="25" spans="1:78" s="3" customFormat="1" ht="30.75" customHeight="1">
      <c r="C25" s="98" t="s">
        <v>56</v>
      </c>
      <c r="D25" s="99"/>
      <c r="E25" s="99"/>
      <c r="F25" s="99"/>
      <c r="G25" s="99"/>
      <c r="H25" s="100"/>
    </row>
    <row r="26" spans="1:78" s="3" customFormat="1" ht="36.75" customHeight="1">
      <c r="C26" s="89" t="s">
        <v>41</v>
      </c>
      <c r="D26" s="90"/>
      <c r="E26" s="90"/>
      <c r="F26" s="90"/>
      <c r="G26" s="90"/>
      <c r="H26" s="91"/>
    </row>
    <row r="27" spans="1:78" s="3" customFormat="1" ht="27.75" customHeight="1">
      <c r="C27" s="94" t="s">
        <v>18</v>
      </c>
      <c r="D27" s="85" t="s">
        <v>19</v>
      </c>
      <c r="E27" s="86"/>
      <c r="F27" s="44" t="s">
        <v>21</v>
      </c>
      <c r="G27" s="92" t="s">
        <v>22</v>
      </c>
      <c r="H27" s="93"/>
    </row>
    <row r="28" spans="1:78" s="3" customFormat="1" ht="48" customHeight="1">
      <c r="C28" s="95"/>
      <c r="D28" s="87"/>
      <c r="E28" s="88"/>
      <c r="F28" s="48" t="s">
        <v>20</v>
      </c>
      <c r="G28" s="46" t="s">
        <v>45</v>
      </c>
      <c r="H28" s="35"/>
    </row>
    <row r="29" spans="1:78" s="3" customFormat="1" ht="39.75" customHeight="1">
      <c r="C29" s="49" t="s">
        <v>33</v>
      </c>
      <c r="D29" s="36" t="s">
        <v>42</v>
      </c>
      <c r="E29" s="12"/>
      <c r="F29" s="45" t="s">
        <v>33</v>
      </c>
      <c r="G29" s="47" t="s">
        <v>46</v>
      </c>
      <c r="H29" s="2"/>
      <c r="I29" s="5"/>
    </row>
    <row r="30" spans="1:78" s="3" customFormat="1" ht="39.75" customHeight="1">
      <c r="A30" s="16"/>
      <c r="B30" s="16"/>
      <c r="C30" s="41"/>
      <c r="D30" s="42"/>
      <c r="E30" s="15"/>
      <c r="F30" s="41"/>
      <c r="G30" s="43"/>
      <c r="H30" s="43"/>
      <c r="I30" s="5"/>
    </row>
    <row r="31" spans="1:78" s="3" customFormat="1" ht="18" customHeight="1">
      <c r="A31" s="16"/>
      <c r="B31" s="16"/>
      <c r="C31" s="16"/>
    </row>
    <row r="32" spans="1:78" s="3" customFormat="1" ht="18" customHeight="1">
      <c r="A32" s="16"/>
      <c r="B32" s="16"/>
      <c r="D32" s="7"/>
      <c r="E32" s="7"/>
      <c r="F32" s="7"/>
      <c r="G32" s="7"/>
      <c r="H32" s="7"/>
    </row>
    <row r="33" spans="1:9" s="3" customFormat="1" ht="27" customHeight="1">
      <c r="A33" s="16"/>
      <c r="B33" s="16"/>
      <c r="C33" s="16"/>
      <c r="D33" s="106" t="s">
        <v>47</v>
      </c>
      <c r="E33" s="107"/>
      <c r="F33" s="107"/>
      <c r="G33" s="107"/>
      <c r="H33" s="108"/>
      <c r="I33" s="5"/>
    </row>
    <row r="34" spans="1:9" s="3" customFormat="1" ht="27" customHeight="1">
      <c r="A34" s="16"/>
      <c r="B34" s="16"/>
      <c r="C34" s="16"/>
      <c r="D34" s="109"/>
      <c r="E34" s="110"/>
      <c r="F34" s="110"/>
      <c r="G34" s="110"/>
      <c r="H34" s="111"/>
      <c r="I34" s="5"/>
    </row>
    <row r="35" spans="1:9" s="3" customFormat="1" ht="18" customHeight="1">
      <c r="A35" s="16"/>
      <c r="B35" s="16"/>
      <c r="C35" s="16"/>
      <c r="D35" s="112"/>
      <c r="E35" s="113"/>
      <c r="F35" s="113"/>
      <c r="G35" s="113"/>
      <c r="H35" s="114"/>
      <c r="I35" s="5"/>
    </row>
    <row r="36" spans="1:9" s="3" customFormat="1" ht="18" customHeight="1">
      <c r="A36" s="16"/>
      <c r="B36" s="16"/>
      <c r="C36" s="16"/>
      <c r="D36" s="115"/>
      <c r="E36" s="116"/>
      <c r="F36" s="116"/>
      <c r="G36" s="116"/>
      <c r="H36" s="117"/>
      <c r="I36" s="5"/>
    </row>
    <row r="37" spans="1:9" s="3" customFormat="1" ht="18" customHeight="1">
      <c r="A37" s="16"/>
      <c r="B37" s="16"/>
      <c r="C37" s="16"/>
      <c r="D37" s="115"/>
      <c r="E37" s="116"/>
      <c r="F37" s="116"/>
      <c r="G37" s="116"/>
      <c r="H37" s="117"/>
      <c r="I37" s="5"/>
    </row>
    <row r="38" spans="1:9" s="3" customFormat="1" ht="18" customHeight="1">
      <c r="A38" s="16"/>
      <c r="B38" s="16"/>
      <c r="C38" s="16"/>
      <c r="D38" s="115"/>
      <c r="E38" s="116"/>
      <c r="F38" s="116"/>
      <c r="G38" s="116"/>
      <c r="H38" s="117"/>
      <c r="I38" s="5"/>
    </row>
    <row r="39" spans="1:9" s="3" customFormat="1" ht="18" customHeight="1">
      <c r="C39" s="16"/>
      <c r="D39" s="115"/>
      <c r="E39" s="116"/>
      <c r="F39" s="116"/>
      <c r="G39" s="116"/>
      <c r="H39" s="117"/>
      <c r="I39" s="5"/>
    </row>
    <row r="40" spans="1:9" s="3" customFormat="1" ht="18" customHeight="1">
      <c r="C40" s="16"/>
      <c r="D40" s="115"/>
      <c r="E40" s="116"/>
      <c r="F40" s="116"/>
      <c r="G40" s="116"/>
      <c r="H40" s="117"/>
      <c r="I40" s="5"/>
    </row>
    <row r="41" spans="1:9" s="3" customFormat="1" ht="18" customHeight="1">
      <c r="C41" s="16"/>
      <c r="D41" s="115"/>
      <c r="E41" s="116"/>
      <c r="F41" s="116"/>
      <c r="G41" s="116"/>
      <c r="H41" s="117"/>
      <c r="I41" s="5"/>
    </row>
    <row r="42" spans="1:9" s="3" customFormat="1" ht="18" customHeight="1">
      <c r="C42" s="16"/>
      <c r="D42" s="115"/>
      <c r="E42" s="116"/>
      <c r="F42" s="116"/>
      <c r="G42" s="116"/>
      <c r="H42" s="117"/>
      <c r="I42" s="5"/>
    </row>
    <row r="43" spans="1:9" s="3" customFormat="1" ht="18" customHeight="1">
      <c r="C43" s="16"/>
      <c r="D43" s="118"/>
      <c r="E43" s="119"/>
      <c r="F43" s="119"/>
      <c r="G43" s="119"/>
      <c r="H43" s="120"/>
      <c r="I43" s="5"/>
    </row>
    <row r="44" spans="1:9" s="3" customFormat="1" ht="18" customHeight="1" thickBot="1">
      <c r="D44" s="7"/>
    </row>
    <row r="45" spans="1:9" s="3" customFormat="1" ht="45" customHeight="1">
      <c r="C45" s="16"/>
      <c r="D45" s="40" t="s">
        <v>53</v>
      </c>
      <c r="E45" s="5"/>
    </row>
    <row r="46" spans="1:9" s="3" customFormat="1" ht="51.75" customHeight="1">
      <c r="C46" s="16"/>
      <c r="D46" s="38"/>
      <c r="E46" s="5"/>
    </row>
    <row r="47" spans="1:9" s="3" customFormat="1" ht="54.75" customHeight="1">
      <c r="C47" s="16"/>
      <c r="D47" s="57" t="s">
        <v>54</v>
      </c>
      <c r="E47" s="5"/>
    </row>
    <row r="48" spans="1:9" s="3" customFormat="1" ht="41.25" customHeight="1" thickBot="1">
      <c r="C48" s="16"/>
      <c r="D48" s="39"/>
      <c r="E48" s="5"/>
    </row>
    <row r="49" s="3" customFormat="1" ht="18" customHeight="1"/>
    <row r="50" s="3" customFormat="1" ht="18" customHeight="1"/>
    <row r="51" s="3" customFormat="1" ht="18" customHeight="1"/>
    <row r="52" s="3" customFormat="1" ht="18" customHeight="1"/>
    <row r="53" s="3" customFormat="1" ht="18" customHeight="1"/>
    <row r="54" s="3" customFormat="1" ht="18" customHeight="1"/>
    <row r="55" s="3" customFormat="1" ht="18" customHeight="1"/>
    <row r="56" s="3" customFormat="1" ht="18" customHeight="1"/>
    <row r="57" s="3" customFormat="1" ht="18" customHeight="1"/>
    <row r="58" s="3" customFormat="1" ht="18" customHeight="1"/>
    <row r="59" s="3" customFormat="1" ht="18" customHeight="1"/>
    <row r="60" s="3" customFormat="1" ht="18" customHeight="1"/>
    <row r="61" s="3" customFormat="1" ht="18" customHeight="1"/>
    <row r="62" s="3" customFormat="1" ht="18" customHeight="1"/>
    <row r="63" s="3" customFormat="1" ht="18" customHeight="1"/>
    <row r="64" s="3" customFormat="1" ht="18" customHeight="1"/>
    <row r="65" s="3" customFormat="1" ht="18" customHeight="1"/>
    <row r="66" s="3" customFormat="1" ht="18" customHeight="1"/>
    <row r="67" s="3" customFormat="1" ht="18" customHeight="1"/>
    <row r="68" s="3" customFormat="1" ht="18" customHeight="1"/>
    <row r="69" s="3" customFormat="1" ht="18" customHeight="1"/>
    <row r="70" s="3" customFormat="1" ht="18" customHeight="1"/>
    <row r="71" s="3" customFormat="1" ht="18" customHeight="1"/>
    <row r="72" s="3" customFormat="1" ht="18" customHeight="1"/>
    <row r="73" s="3" customFormat="1" ht="18" customHeight="1"/>
    <row r="74" s="3" customFormat="1" ht="18" customHeight="1"/>
    <row r="75" s="3" customFormat="1" ht="18" customHeight="1"/>
    <row r="76" s="3" customFormat="1" ht="18" customHeight="1"/>
    <row r="77" s="3" customFormat="1" ht="18" customHeight="1"/>
    <row r="78" s="3" customFormat="1" ht="18" customHeight="1"/>
    <row r="79" s="3" customFormat="1" ht="18" customHeight="1"/>
    <row r="80" s="3" customFormat="1" ht="18" customHeight="1"/>
    <row r="81" s="3" customFormat="1" ht="18" customHeight="1"/>
    <row r="82" s="3" customFormat="1" ht="18" customHeight="1"/>
    <row r="83" s="3" customFormat="1" ht="18" customHeight="1"/>
    <row r="84" s="3" customFormat="1" ht="18" customHeight="1"/>
    <row r="85" s="3" customFormat="1" ht="18" customHeight="1"/>
    <row r="86" s="3" customFormat="1" ht="18" customHeight="1"/>
    <row r="87" s="3" customFormat="1" ht="18" customHeight="1"/>
    <row r="88" s="3" customFormat="1" ht="18" customHeight="1"/>
    <row r="89" s="3" customFormat="1" ht="18" customHeight="1"/>
    <row r="90" s="3" customFormat="1" ht="18" customHeight="1"/>
    <row r="91" s="3" customFormat="1" ht="18" customHeight="1"/>
    <row r="92" s="3" customFormat="1" ht="18" customHeight="1"/>
    <row r="93" s="3" customFormat="1" ht="18" customHeight="1"/>
    <row r="94" s="3" customFormat="1" ht="18" customHeight="1"/>
    <row r="95" s="3" customFormat="1" ht="18" customHeight="1"/>
    <row r="96" s="3" customFormat="1" ht="18" customHeight="1"/>
    <row r="97" s="3" customFormat="1" ht="18" customHeight="1"/>
    <row r="98" s="3" customFormat="1" ht="18" customHeight="1"/>
    <row r="99" s="3" customFormat="1" ht="18" customHeight="1"/>
    <row r="100" s="3" customFormat="1" ht="18" customHeight="1"/>
    <row r="101" s="3" customFormat="1" ht="18" customHeight="1"/>
    <row r="102" s="3" customFormat="1" ht="18" customHeight="1"/>
    <row r="103" s="3" customFormat="1" ht="18" customHeight="1"/>
    <row r="104" s="3" customFormat="1" ht="18" customHeight="1"/>
    <row r="105" s="3" customFormat="1" ht="18" customHeight="1"/>
    <row r="106" s="3" customFormat="1" ht="18" customHeight="1"/>
    <row r="107" s="3" customFormat="1" ht="18" customHeight="1"/>
    <row r="108" s="3" customFormat="1" ht="18" customHeight="1"/>
    <row r="109" s="3" customFormat="1" ht="18" customHeight="1"/>
    <row r="110" s="3" customFormat="1" ht="18" customHeight="1"/>
    <row r="111" s="3" customFormat="1" ht="18" customHeight="1"/>
    <row r="112" s="3" customFormat="1" ht="18" customHeight="1"/>
    <row r="113" s="3" customFormat="1" ht="18" customHeight="1"/>
    <row r="114" s="3" customFormat="1" ht="18" customHeight="1"/>
    <row r="115" s="3" customFormat="1" ht="18" customHeight="1"/>
    <row r="116" s="3" customFormat="1" ht="18" customHeight="1"/>
    <row r="117" s="3" customFormat="1" ht="18" customHeight="1"/>
    <row r="118" s="3" customFormat="1" ht="18" customHeight="1"/>
    <row r="119" s="3" customFormat="1" ht="18" customHeight="1"/>
    <row r="120" s="3" customFormat="1" ht="18" customHeight="1"/>
    <row r="121" s="3" customFormat="1" ht="18" customHeight="1"/>
    <row r="122" s="3" customFormat="1" ht="18" customHeight="1"/>
    <row r="123" s="3" customFormat="1" ht="18" customHeight="1"/>
    <row r="124" s="3" customFormat="1" ht="18" customHeight="1"/>
    <row r="125" s="3" customFormat="1" ht="18" customHeight="1"/>
    <row r="126" s="3" customFormat="1" ht="18" customHeight="1"/>
    <row r="127" s="3" customFormat="1" ht="18" customHeight="1"/>
    <row r="128" s="3" customFormat="1" ht="18" customHeight="1"/>
    <row r="129" s="3" customFormat="1" ht="18" customHeight="1"/>
    <row r="130" s="3" customFormat="1" ht="18" customHeight="1"/>
    <row r="131" s="3" customFormat="1" ht="18" customHeight="1"/>
    <row r="132" s="3" customFormat="1" ht="18" customHeight="1"/>
    <row r="133" s="3" customFormat="1" ht="18" customHeight="1"/>
    <row r="134" s="3" customFormat="1" ht="18" customHeight="1"/>
    <row r="135" s="3" customFormat="1" ht="18" customHeight="1"/>
    <row r="136" s="3" customFormat="1" ht="18" customHeight="1"/>
    <row r="137" s="3" customFormat="1" ht="18" customHeight="1"/>
    <row r="138" s="3" customFormat="1" ht="18" customHeight="1"/>
    <row r="139" s="3" customFormat="1" ht="18" customHeight="1"/>
    <row r="140" s="3" customFormat="1" ht="18" customHeight="1"/>
    <row r="141" s="3" customFormat="1" ht="18" customHeight="1"/>
    <row r="142" s="3" customFormat="1" ht="18" customHeight="1"/>
    <row r="143" s="3" customFormat="1" ht="18" customHeight="1"/>
    <row r="144" s="3" customFormat="1" ht="18" customHeight="1"/>
    <row r="145" s="3" customFormat="1" ht="18" customHeight="1"/>
    <row r="146" s="3" customFormat="1" ht="18" customHeight="1"/>
    <row r="147" s="3" customFormat="1" ht="18" customHeight="1"/>
    <row r="148" s="3" customFormat="1" ht="18" customHeight="1"/>
    <row r="149" s="3" customFormat="1" ht="18" customHeight="1"/>
    <row r="150" s="3" customFormat="1" ht="18" customHeight="1"/>
    <row r="151" s="3" customFormat="1" ht="18" customHeight="1"/>
    <row r="152" s="3" customFormat="1" ht="18" customHeight="1"/>
    <row r="153" s="3" customFormat="1" ht="18" customHeight="1"/>
    <row r="154" s="3" customFormat="1" ht="18" customHeight="1"/>
    <row r="155" s="3" customFormat="1" ht="18" customHeight="1"/>
    <row r="156" s="3" customFormat="1" ht="18" customHeight="1"/>
    <row r="157" s="3" customFormat="1" ht="18" customHeight="1"/>
    <row r="158" s="3" customFormat="1" ht="18" customHeight="1"/>
    <row r="159" s="3" customFormat="1" ht="18" customHeight="1"/>
    <row r="160" s="3" customFormat="1" ht="18" customHeight="1"/>
    <row r="161" s="3" customFormat="1" ht="18" customHeight="1"/>
    <row r="162" s="3" customFormat="1" ht="18" customHeight="1"/>
    <row r="163" s="3" customFormat="1" ht="18" customHeight="1"/>
    <row r="164" s="3" customFormat="1" ht="18" customHeight="1"/>
    <row r="165" s="3" customFormat="1" ht="18" customHeight="1"/>
    <row r="166" s="3" customFormat="1" ht="18" customHeight="1"/>
    <row r="167" s="3" customFormat="1" ht="18" customHeight="1"/>
    <row r="168" s="3" customFormat="1" ht="18" customHeight="1"/>
    <row r="169" s="3" customFormat="1" ht="18" customHeight="1"/>
    <row r="170" s="3" customFormat="1" ht="18" customHeight="1"/>
    <row r="171" s="3" customFormat="1" ht="18" customHeight="1"/>
    <row r="172" s="3" customFormat="1" ht="18" customHeight="1"/>
    <row r="173" s="3" customFormat="1" ht="18" customHeight="1"/>
    <row r="174" s="3" customFormat="1" ht="18" customHeight="1"/>
    <row r="175" s="3" customFormat="1" ht="18" customHeight="1"/>
    <row r="176" s="3" customFormat="1" ht="18" customHeight="1"/>
    <row r="177" s="3" customFormat="1" ht="18" customHeight="1"/>
    <row r="178" s="3" customFormat="1" ht="18" customHeight="1"/>
    <row r="179" s="3" customFormat="1" ht="18" customHeight="1"/>
    <row r="180" s="3" customFormat="1" ht="18" customHeight="1"/>
    <row r="181" s="3" customFormat="1" ht="18" customHeight="1"/>
    <row r="182" s="3" customFormat="1" ht="18" customHeight="1"/>
    <row r="183" s="3" customFormat="1" ht="18" customHeight="1"/>
    <row r="184" s="3" customFormat="1" ht="18" customHeight="1"/>
    <row r="185" s="3" customFormat="1" ht="18" customHeight="1"/>
    <row r="186" s="3" customFormat="1" ht="18" customHeight="1"/>
    <row r="187" s="3" customFormat="1" ht="18" customHeight="1"/>
    <row r="188" s="3" customFormat="1" ht="18" customHeight="1"/>
    <row r="189" s="3" customFormat="1" ht="18" customHeight="1"/>
    <row r="190" s="3" customFormat="1" ht="18" customHeight="1"/>
    <row r="191" s="3" customFormat="1" ht="18" customHeight="1"/>
    <row r="192" s="3" customFormat="1" ht="18" customHeight="1"/>
    <row r="193" s="3" customFormat="1" ht="18" customHeight="1"/>
    <row r="194" s="3" customFormat="1" ht="18" customHeight="1"/>
    <row r="195" s="3" customFormat="1" ht="18" customHeight="1"/>
    <row r="196" s="3" customFormat="1" ht="18" customHeight="1"/>
    <row r="197" s="3" customFormat="1" ht="18" customHeight="1"/>
    <row r="198" s="3" customFormat="1" ht="18" customHeight="1"/>
    <row r="199" s="3" customFormat="1" ht="18" customHeight="1"/>
    <row r="200" s="3" customFormat="1" ht="18" customHeight="1"/>
    <row r="201" s="3" customFormat="1" ht="18" customHeight="1"/>
    <row r="202" s="3" customFormat="1" ht="18" customHeight="1"/>
    <row r="203" s="3" customFormat="1" ht="18" customHeight="1"/>
    <row r="204" s="3" customFormat="1" ht="18" customHeight="1"/>
    <row r="205" s="3" customFormat="1" ht="18" customHeight="1"/>
    <row r="206" s="3" customFormat="1" ht="18" customHeight="1"/>
    <row r="207" s="3" customFormat="1" ht="18" customHeight="1"/>
    <row r="208" s="3" customFormat="1" ht="18" customHeight="1"/>
    <row r="209" s="3" customFormat="1" ht="18" customHeight="1"/>
    <row r="210" s="3" customFormat="1" ht="18" customHeight="1"/>
    <row r="211" s="3" customFormat="1" ht="18" customHeight="1"/>
    <row r="212" s="3" customFormat="1" ht="18" customHeight="1"/>
    <row r="213" s="3" customFormat="1" ht="18" customHeight="1"/>
    <row r="214" s="3" customFormat="1" ht="18" customHeight="1"/>
    <row r="215" s="3" customFormat="1" ht="18" customHeight="1"/>
    <row r="216" s="3" customFormat="1" ht="18" customHeight="1"/>
    <row r="217" s="3" customFormat="1" ht="18" customHeight="1"/>
    <row r="218" s="3" customFormat="1" ht="18" customHeight="1"/>
    <row r="219" s="3" customFormat="1" ht="18" customHeight="1"/>
    <row r="220" s="3" customFormat="1" ht="18" customHeight="1"/>
    <row r="221" s="3" customFormat="1" ht="18" customHeight="1"/>
    <row r="222" s="3" customFormat="1" ht="18" customHeight="1"/>
    <row r="223" s="3" customFormat="1" ht="18" customHeight="1"/>
    <row r="224" s="3" customFormat="1" ht="18" customHeight="1"/>
    <row r="225" s="3" customFormat="1" ht="18" customHeight="1"/>
    <row r="226" s="3" customFormat="1" ht="18" customHeight="1"/>
    <row r="227" s="3" customFormat="1" ht="18" customHeight="1"/>
    <row r="228" s="3" customFormat="1" ht="18" customHeight="1"/>
    <row r="229" s="3" customFormat="1" ht="18" customHeight="1"/>
    <row r="230" s="3" customFormat="1" ht="18" customHeight="1"/>
    <row r="231" s="3" customFormat="1" ht="18" customHeight="1"/>
    <row r="232" s="3" customFormat="1" ht="18" customHeight="1"/>
    <row r="233" s="3" customFormat="1" ht="18" customHeight="1"/>
    <row r="234" s="3" customFormat="1" ht="18" customHeight="1"/>
    <row r="235" s="3" customFormat="1" ht="18" customHeight="1"/>
    <row r="236" s="3" customFormat="1" ht="18" customHeight="1"/>
    <row r="237" s="3" customFormat="1" ht="18" customHeight="1"/>
    <row r="238" s="3" customFormat="1" ht="18" customHeight="1"/>
    <row r="239" s="3" customFormat="1" ht="18" customHeight="1"/>
    <row r="240" s="3" customFormat="1" ht="18" customHeight="1"/>
    <row r="241" s="3" customFormat="1" ht="18" customHeight="1"/>
    <row r="242" s="3" customFormat="1" ht="18" customHeight="1"/>
    <row r="243" s="3" customFormat="1" ht="18" customHeight="1"/>
    <row r="244" s="3" customFormat="1" ht="18" customHeight="1"/>
    <row r="245" s="3" customFormat="1" ht="18" customHeight="1"/>
    <row r="246" s="3" customFormat="1" ht="18" customHeight="1"/>
    <row r="247" s="3" customFormat="1" ht="18" customHeight="1"/>
    <row r="248" s="3" customFormat="1" ht="18" customHeight="1"/>
    <row r="249" s="3" customFormat="1" ht="18" customHeight="1"/>
    <row r="250" s="3" customFormat="1" ht="18" customHeight="1"/>
    <row r="251" s="3" customFormat="1" ht="18" customHeight="1"/>
    <row r="252" s="3" customFormat="1" ht="18" customHeight="1"/>
    <row r="253" s="3" customFormat="1" ht="18" customHeight="1"/>
    <row r="254" s="3" customFormat="1" ht="18" customHeight="1"/>
    <row r="255" s="3" customFormat="1" ht="18" customHeight="1"/>
    <row r="256" s="3" customFormat="1" ht="18" customHeight="1"/>
    <row r="257" s="3" customFormat="1" ht="18" customHeight="1"/>
    <row r="258" s="3" customFormat="1" ht="18" customHeight="1"/>
    <row r="259" s="3" customFormat="1" ht="18" customHeight="1"/>
    <row r="260" s="3" customFormat="1" ht="18" customHeight="1"/>
    <row r="261" s="3" customFormat="1" ht="18" customHeight="1"/>
    <row r="262" s="3" customFormat="1" ht="18" customHeight="1"/>
    <row r="263" s="3" customFormat="1" ht="18" customHeight="1"/>
    <row r="264" s="3" customFormat="1" ht="18" customHeight="1"/>
    <row r="265" s="3" customFormat="1" ht="18" customHeight="1"/>
    <row r="266" s="3" customFormat="1" ht="18" customHeight="1"/>
    <row r="267" s="3" customFormat="1" ht="18" customHeight="1"/>
    <row r="268" s="3" customFormat="1" ht="18" customHeight="1"/>
    <row r="269" s="3" customFormat="1" ht="18" customHeight="1"/>
    <row r="270" s="3" customFormat="1" ht="18" customHeight="1"/>
    <row r="271" s="3" customFormat="1" ht="18" customHeight="1"/>
    <row r="272" s="3" customFormat="1" ht="18" customHeight="1"/>
    <row r="273" s="3" customFormat="1" ht="18" customHeight="1"/>
    <row r="274" s="3" customFormat="1" ht="18" customHeight="1"/>
    <row r="275" s="3" customFormat="1" ht="18" customHeight="1"/>
    <row r="276" s="3" customFormat="1" ht="18" customHeight="1"/>
    <row r="277" s="3" customFormat="1" ht="18" customHeight="1"/>
    <row r="278" s="3" customFormat="1" ht="18" customHeight="1"/>
    <row r="279" s="3" customFormat="1" ht="18" customHeight="1"/>
    <row r="280" s="3" customFormat="1" ht="18" customHeight="1"/>
    <row r="281" s="3" customFormat="1" ht="18" customHeight="1"/>
    <row r="282" s="3" customFormat="1" ht="18" customHeight="1"/>
    <row r="283" s="3" customFormat="1" ht="18" customHeight="1"/>
    <row r="284" s="3" customFormat="1" ht="18" customHeight="1"/>
    <row r="285" s="3" customFormat="1" ht="18" customHeight="1"/>
    <row r="286" s="3" customFormat="1" ht="18" customHeight="1"/>
    <row r="287" s="3" customFormat="1" ht="18" customHeight="1"/>
    <row r="288" s="3" customFormat="1" ht="18" customHeight="1"/>
    <row r="289" s="3" customFormat="1" ht="18" customHeight="1"/>
    <row r="290" s="3" customFormat="1" ht="18" customHeight="1"/>
    <row r="291" s="3" customFormat="1" ht="18" customHeight="1"/>
    <row r="292" s="3" customFormat="1" ht="18" customHeight="1"/>
    <row r="293" s="3" customFormat="1" ht="18" customHeight="1"/>
    <row r="294" s="3" customFormat="1" ht="18" customHeight="1"/>
    <row r="295" s="3" customFormat="1" ht="18" customHeight="1"/>
    <row r="296" s="3" customFormat="1" ht="18" customHeight="1"/>
    <row r="297" s="3" customFormat="1" ht="18" customHeight="1"/>
    <row r="298" s="3" customFormat="1" ht="18" customHeight="1"/>
    <row r="299" s="3" customFormat="1" ht="18" customHeight="1"/>
    <row r="300" s="3" customFormat="1" ht="18" customHeight="1"/>
    <row r="301" s="3" customFormat="1" ht="18" customHeight="1"/>
    <row r="302" s="3" customFormat="1" ht="18" customHeight="1"/>
    <row r="303" s="3" customFormat="1" ht="18" customHeight="1"/>
    <row r="304" s="3" customFormat="1" ht="18" customHeight="1"/>
    <row r="305" s="3" customFormat="1" ht="18" customHeight="1"/>
    <row r="306" s="3" customFormat="1" ht="18" customHeight="1"/>
    <row r="307" s="3" customFormat="1" ht="18" customHeight="1"/>
    <row r="308" s="3" customFormat="1" ht="18" customHeight="1"/>
    <row r="309" s="3" customFormat="1" ht="18" customHeight="1"/>
    <row r="310" s="3" customFormat="1" ht="18" customHeight="1"/>
    <row r="311" s="3" customFormat="1" ht="18" customHeight="1"/>
    <row r="312" s="3" customFormat="1" ht="18" customHeight="1"/>
    <row r="313" s="3" customFormat="1" ht="18" customHeight="1"/>
    <row r="314" s="3" customFormat="1" ht="18" customHeight="1"/>
    <row r="315" s="3" customFormat="1" ht="18" customHeight="1"/>
    <row r="316" s="3" customFormat="1" ht="18" customHeight="1"/>
    <row r="317" s="3" customFormat="1" ht="18" customHeight="1"/>
    <row r="318" s="3" customFormat="1" ht="18" customHeight="1"/>
    <row r="319" s="3" customFormat="1" ht="18" customHeight="1"/>
    <row r="320" s="3" customFormat="1" ht="18" customHeight="1"/>
    <row r="321" s="3" customFormat="1" ht="18" customHeight="1"/>
    <row r="322" s="3" customFormat="1" ht="18" customHeight="1"/>
    <row r="323" s="3" customFormat="1" ht="18" customHeight="1"/>
    <row r="324" s="3" customFormat="1" ht="18" customHeight="1"/>
    <row r="325" s="3" customFormat="1" ht="18" customHeight="1"/>
    <row r="326" s="3" customFormat="1" ht="18" customHeight="1"/>
    <row r="327" s="3" customFormat="1" ht="18" customHeight="1"/>
    <row r="328" s="3" customFormat="1" ht="18" customHeight="1"/>
    <row r="329" s="3" customFormat="1" ht="18" customHeight="1"/>
    <row r="330" s="3" customFormat="1" ht="18" customHeight="1"/>
    <row r="331" s="3" customFormat="1" ht="18" customHeight="1"/>
    <row r="332" s="3" customFormat="1" ht="18" customHeight="1"/>
    <row r="333" s="3" customFormat="1" ht="18" customHeight="1"/>
    <row r="334" s="3" customFormat="1" ht="18" customHeight="1"/>
    <row r="335" s="3" customFormat="1" ht="18" customHeight="1"/>
    <row r="336" s="3" customFormat="1" ht="18" customHeight="1"/>
    <row r="337" s="3" customFormat="1" ht="18" customHeight="1"/>
    <row r="338" s="3" customFormat="1" ht="18" customHeight="1"/>
    <row r="339" s="3" customFormat="1" ht="18" customHeight="1"/>
    <row r="340" s="3" customFormat="1" ht="18" customHeight="1"/>
    <row r="341" s="3" customFormat="1" ht="18" customHeight="1"/>
    <row r="342" s="3" customFormat="1" ht="18" customHeight="1"/>
    <row r="343" s="3" customFormat="1" ht="18" customHeight="1"/>
    <row r="344" s="3" customFormat="1" ht="18" customHeight="1"/>
    <row r="345" s="3" customFormat="1" ht="18" customHeight="1"/>
    <row r="346" s="3" customFormat="1" ht="18" customHeight="1"/>
    <row r="347" s="3" customFormat="1" ht="18" customHeight="1"/>
    <row r="348" s="3" customFormat="1" ht="18" customHeight="1"/>
    <row r="349" s="3" customFormat="1" ht="18" customHeight="1"/>
    <row r="350" s="3" customFormat="1" ht="18" customHeight="1"/>
    <row r="351" s="3" customFormat="1" ht="18" customHeight="1"/>
    <row r="352" s="3" customFormat="1" ht="18" customHeight="1"/>
    <row r="353" s="3" customFormat="1" ht="18" customHeight="1"/>
    <row r="354" s="3" customFormat="1" ht="18" customHeight="1"/>
    <row r="355" s="3" customFormat="1" ht="18" customHeight="1"/>
    <row r="356" s="3" customFormat="1" ht="18" customHeight="1"/>
    <row r="357" s="3" customFormat="1" ht="18" customHeight="1"/>
    <row r="358" s="3" customFormat="1" ht="18" customHeight="1"/>
    <row r="359" s="3" customFormat="1" ht="18" customHeight="1"/>
    <row r="360" s="3" customFormat="1" ht="18" customHeight="1"/>
    <row r="361" s="3" customFormat="1" ht="18" customHeight="1"/>
    <row r="362" s="3" customFormat="1" ht="18" customHeight="1"/>
    <row r="363" s="3" customFormat="1" ht="18" customHeight="1"/>
    <row r="364" s="3" customFormat="1" ht="18" customHeight="1"/>
    <row r="365" s="3" customFormat="1" ht="18" customHeight="1"/>
    <row r="366" s="3" customFormat="1" ht="18" customHeight="1"/>
    <row r="367" s="3" customFormat="1" ht="18" customHeight="1"/>
    <row r="368" s="3" customFormat="1" ht="18" customHeight="1"/>
    <row r="369" s="3" customFormat="1" ht="18" customHeight="1"/>
    <row r="370" s="3" customFormat="1" ht="18" customHeight="1"/>
    <row r="371" s="3" customFormat="1" ht="18" customHeight="1"/>
    <row r="372" s="3" customFormat="1" ht="18" customHeight="1"/>
    <row r="373" s="3" customFormat="1" ht="18" customHeight="1"/>
    <row r="374" s="3" customFormat="1" ht="18" customHeight="1"/>
    <row r="375" s="3" customFormat="1" ht="18" customHeight="1"/>
    <row r="376" s="3" customFormat="1" ht="18" customHeight="1"/>
    <row r="377" s="3" customFormat="1" ht="18" customHeight="1"/>
    <row r="378" s="3" customFormat="1" ht="18" customHeight="1"/>
    <row r="379" s="3" customFormat="1" ht="18" customHeight="1"/>
    <row r="380" s="3" customFormat="1" ht="18" customHeight="1"/>
    <row r="381" s="3" customFormat="1" ht="18" customHeight="1"/>
    <row r="382" s="3" customFormat="1" ht="18" customHeight="1"/>
    <row r="383" s="3" customFormat="1" ht="18" customHeight="1"/>
    <row r="384" s="3" customFormat="1" ht="18" customHeight="1"/>
    <row r="385" s="3" customFormat="1" ht="18" customHeight="1"/>
    <row r="386" s="3" customFormat="1" ht="18" customHeight="1"/>
    <row r="387" s="3" customFormat="1" ht="18" customHeight="1"/>
    <row r="388" s="3" customFormat="1" ht="18" customHeight="1"/>
    <row r="389" s="3" customFormat="1" ht="18" customHeight="1"/>
    <row r="390" s="3" customFormat="1" ht="18" customHeight="1"/>
    <row r="391" s="3" customFormat="1" ht="18" customHeight="1"/>
    <row r="392" s="3" customFormat="1" ht="18" customHeight="1"/>
    <row r="393" s="3" customFormat="1" ht="18" customHeight="1"/>
    <row r="394" s="3" customFormat="1" ht="18" customHeight="1"/>
    <row r="395" s="3" customFormat="1" ht="18" customHeight="1"/>
    <row r="396" s="3" customFormat="1" ht="18" customHeight="1"/>
    <row r="397" s="3" customFormat="1" ht="18" customHeight="1"/>
    <row r="398" s="3" customFormat="1" ht="18" customHeight="1"/>
    <row r="399" s="3" customFormat="1" ht="18" customHeight="1"/>
    <row r="400" s="3" customFormat="1" ht="18" customHeight="1"/>
    <row r="401" s="3" customFormat="1" ht="18" customHeight="1"/>
    <row r="402" s="3" customFormat="1" ht="18" customHeight="1"/>
    <row r="403" s="3" customFormat="1" ht="18" customHeight="1"/>
    <row r="404" s="3" customFormat="1" ht="18" customHeight="1"/>
    <row r="405" s="3" customFormat="1" ht="18" customHeight="1"/>
    <row r="406" s="3" customFormat="1" ht="18" customHeight="1"/>
    <row r="407" s="3" customFormat="1" ht="18" customHeight="1"/>
    <row r="408" s="3" customFormat="1" ht="18" customHeight="1"/>
    <row r="409" s="3" customFormat="1" ht="18" customHeight="1"/>
    <row r="410" s="3" customFormat="1" ht="18" customHeight="1"/>
    <row r="411" s="3" customFormat="1" ht="18" customHeight="1"/>
    <row r="412" s="3" customFormat="1" ht="18" customHeight="1"/>
    <row r="413" s="3" customFormat="1" ht="18" customHeight="1"/>
    <row r="414" s="3" customFormat="1" ht="18" customHeight="1"/>
    <row r="415" s="3" customFormat="1" ht="18" customHeight="1"/>
    <row r="416" s="3" customFormat="1" ht="18" customHeight="1"/>
    <row r="417" s="3" customFormat="1" ht="18" customHeight="1"/>
    <row r="418" s="3" customFormat="1" ht="18" customHeight="1"/>
    <row r="419" s="3" customFormat="1" ht="18" customHeight="1"/>
    <row r="420" s="3" customFormat="1" ht="18" customHeight="1"/>
    <row r="421" s="3" customFormat="1" ht="18" customHeight="1"/>
    <row r="422" s="3" customFormat="1" ht="18" customHeight="1"/>
    <row r="423" s="3" customFormat="1" ht="18" customHeight="1"/>
    <row r="424" s="3" customFormat="1" ht="18" customHeight="1"/>
    <row r="425" s="3" customFormat="1" ht="18" customHeight="1"/>
    <row r="426" s="3" customFormat="1" ht="18" customHeight="1"/>
    <row r="427" s="3" customFormat="1" ht="18" customHeight="1"/>
    <row r="428" s="3" customFormat="1" ht="18" customHeight="1"/>
    <row r="429" s="3" customFormat="1" ht="18" customHeight="1"/>
    <row r="430" s="3" customFormat="1" ht="18" customHeight="1"/>
    <row r="431" s="3" customFormat="1" ht="18" customHeight="1"/>
    <row r="432" s="3" customFormat="1" ht="18" customHeight="1"/>
    <row r="433" s="3" customFormat="1" ht="18" customHeight="1"/>
    <row r="434" s="3" customFormat="1" ht="18" customHeight="1"/>
    <row r="435" s="3" customFormat="1" ht="18" customHeight="1"/>
    <row r="436" s="3" customFormat="1" ht="18" customHeight="1"/>
    <row r="437" s="3" customFormat="1" ht="18" customHeight="1"/>
    <row r="438" s="3" customFormat="1" ht="18" customHeight="1"/>
    <row r="439" s="3" customFormat="1" ht="18" customHeight="1"/>
    <row r="440" s="3" customFormat="1" ht="18" customHeight="1"/>
    <row r="441" s="3" customFormat="1" ht="18" customHeight="1"/>
    <row r="442" s="3" customFormat="1" ht="18" customHeight="1"/>
    <row r="443" s="3" customFormat="1" ht="18" customHeight="1"/>
    <row r="444" s="3" customFormat="1" ht="18" customHeight="1"/>
    <row r="445" s="3" customFormat="1" ht="18" customHeight="1"/>
    <row r="446" s="3" customFormat="1" ht="18" customHeight="1"/>
    <row r="447" s="3" customFormat="1" ht="18" customHeight="1"/>
    <row r="448" s="3" customFormat="1" ht="18" customHeight="1"/>
    <row r="449" s="3" customFormat="1" ht="18" customHeight="1"/>
    <row r="450" s="3" customFormat="1" ht="18" customHeight="1"/>
    <row r="451" s="3" customFormat="1" ht="18" customHeight="1"/>
    <row r="452" s="3" customFormat="1" ht="18" customHeight="1"/>
    <row r="453" s="3" customFormat="1" ht="18" customHeight="1"/>
    <row r="454" s="3" customFormat="1" ht="18" customHeight="1"/>
    <row r="455" s="3" customFormat="1" ht="18" customHeight="1"/>
    <row r="456" s="3" customFormat="1" ht="18" customHeight="1"/>
    <row r="457" s="3" customFormat="1" ht="18" customHeight="1"/>
    <row r="458" s="3" customFormat="1" ht="18" customHeight="1"/>
    <row r="459" s="3" customFormat="1" ht="18" customHeight="1"/>
    <row r="460" s="3" customFormat="1" ht="18" customHeight="1"/>
    <row r="461" s="3" customFormat="1" ht="18" customHeight="1"/>
    <row r="462" s="3" customFormat="1" ht="18" customHeight="1"/>
    <row r="463" s="3" customFormat="1" ht="18" customHeight="1"/>
    <row r="464" s="3" customFormat="1" ht="18" customHeight="1"/>
    <row r="465" s="3" customFormat="1" ht="18" customHeight="1"/>
    <row r="466" s="3" customFormat="1" ht="18" customHeight="1"/>
    <row r="467" s="3" customFormat="1" ht="18" customHeight="1"/>
    <row r="468" s="3" customFormat="1" ht="18" customHeight="1"/>
    <row r="469" s="3" customFormat="1" ht="18" customHeight="1"/>
    <row r="470" s="3" customFormat="1" ht="18" customHeight="1"/>
    <row r="471" s="3" customFormat="1" ht="18" customHeight="1"/>
    <row r="472" s="3" customFormat="1" ht="18" customHeight="1"/>
    <row r="473" s="3" customFormat="1" ht="18" customHeight="1"/>
    <row r="474" s="3" customFormat="1" ht="18" customHeight="1"/>
    <row r="475" s="3" customFormat="1" ht="18" customHeight="1"/>
    <row r="476" s="3" customFormat="1" ht="18" customHeight="1"/>
    <row r="477" s="3" customFormat="1" ht="18" customHeight="1"/>
    <row r="478" s="3" customFormat="1" ht="18" customHeight="1"/>
    <row r="479" s="3" customFormat="1" ht="18" customHeight="1"/>
    <row r="480" s="3" customFormat="1" ht="18" customHeight="1"/>
    <row r="481" s="3" customFormat="1" ht="18" customHeight="1"/>
    <row r="482" s="3" customFormat="1" ht="18" customHeight="1"/>
    <row r="483" s="3" customFormat="1" ht="18" customHeight="1"/>
    <row r="484" s="3" customFormat="1" ht="18" customHeight="1"/>
    <row r="485" s="3" customFormat="1" ht="18" customHeight="1"/>
    <row r="486" s="3" customFormat="1" ht="18" customHeight="1"/>
    <row r="487" s="3" customFormat="1" ht="18" customHeight="1"/>
    <row r="488" s="3" customFormat="1" ht="18" customHeight="1"/>
    <row r="489" s="3" customFormat="1" ht="18" customHeight="1"/>
    <row r="490" s="3" customFormat="1" ht="18" customHeight="1"/>
    <row r="491" s="3" customFormat="1" ht="18" customHeight="1"/>
    <row r="492" s="3" customFormat="1" ht="18" customHeight="1"/>
    <row r="493" s="3" customFormat="1" ht="18" customHeight="1"/>
    <row r="494" s="3" customFormat="1" ht="18" customHeight="1"/>
    <row r="495" s="3" customFormat="1" ht="18" customHeight="1"/>
    <row r="496" s="3" customFormat="1" ht="18" customHeight="1"/>
    <row r="497" s="3" customFormat="1" ht="18" customHeight="1"/>
    <row r="498" s="3" customFormat="1" ht="18" customHeight="1"/>
    <row r="499" s="3" customFormat="1" ht="18" customHeight="1"/>
    <row r="500" s="3" customFormat="1" ht="18" customHeight="1"/>
    <row r="501" s="3" customFormat="1" ht="18" customHeight="1"/>
    <row r="502" s="3" customFormat="1" ht="18" customHeight="1"/>
    <row r="503" s="3" customFormat="1" ht="18" customHeight="1"/>
    <row r="504" s="3" customFormat="1" ht="18" customHeight="1"/>
    <row r="505" s="3" customFormat="1" ht="18" customHeight="1"/>
    <row r="506" s="3" customFormat="1" ht="18" customHeight="1"/>
    <row r="507" s="3" customFormat="1" ht="18" customHeight="1"/>
    <row r="508" s="3" customFormat="1" ht="18" customHeight="1"/>
    <row r="509" s="3" customFormat="1" ht="18" customHeight="1"/>
    <row r="510" s="3" customFormat="1" ht="18" customHeight="1"/>
    <row r="511" s="3" customFormat="1" ht="18" customHeight="1"/>
    <row r="512" s="3" customFormat="1" ht="18" customHeight="1"/>
    <row r="513" s="3" customFormat="1" ht="18" customHeight="1"/>
    <row r="514" s="3" customFormat="1" ht="18" customHeight="1"/>
    <row r="515" s="3" customFormat="1" ht="18" customHeight="1"/>
    <row r="516" s="3" customFormat="1" ht="18" customHeight="1"/>
    <row r="517" s="3" customFormat="1" ht="18" customHeight="1"/>
    <row r="518" s="3" customFormat="1" ht="18" customHeight="1"/>
    <row r="519" s="3" customFormat="1" ht="18" customHeight="1"/>
    <row r="520" s="3" customFormat="1" ht="18" customHeight="1"/>
    <row r="521" s="3" customFormat="1" ht="18" customHeight="1"/>
    <row r="522" s="3" customFormat="1" ht="18" customHeight="1"/>
    <row r="523" s="3" customFormat="1" ht="18" customHeight="1"/>
    <row r="524" s="3" customFormat="1" ht="18" customHeight="1"/>
    <row r="525" s="3" customFormat="1" ht="18" customHeight="1"/>
    <row r="526" s="3" customFormat="1" ht="18" customHeight="1"/>
    <row r="527" s="3" customFormat="1" ht="18" customHeight="1"/>
    <row r="528" s="3" customFormat="1" ht="18" customHeight="1"/>
    <row r="529" s="3" customFormat="1" ht="18" customHeight="1"/>
    <row r="530" s="3" customFormat="1" ht="18" customHeight="1"/>
    <row r="531" s="3" customFormat="1" ht="18" customHeight="1"/>
    <row r="532" s="3" customFormat="1" ht="18" customHeight="1"/>
    <row r="533" s="3" customFormat="1" ht="18" customHeight="1"/>
    <row r="534" s="3" customFormat="1" ht="18" customHeight="1"/>
    <row r="535" s="3" customFormat="1" ht="18" customHeight="1"/>
    <row r="536" s="3" customFormat="1" ht="18" customHeight="1"/>
    <row r="537" s="3" customFormat="1" ht="18" customHeight="1"/>
    <row r="538" s="3" customFormat="1" ht="18" customHeight="1"/>
    <row r="539" s="3" customFormat="1" ht="18" customHeight="1"/>
    <row r="540" s="3" customFormat="1" ht="18" customHeight="1"/>
    <row r="541" s="3" customFormat="1" ht="18" customHeight="1"/>
    <row r="542" s="3" customFormat="1" ht="18" customHeight="1"/>
    <row r="543" s="3" customFormat="1" ht="18" customHeight="1"/>
    <row r="544" s="3" customFormat="1" ht="18" customHeight="1"/>
    <row r="545" s="3" customFormat="1" ht="18" customHeight="1"/>
    <row r="546" s="3" customFormat="1" ht="18" customHeight="1"/>
    <row r="547" s="3" customFormat="1" ht="18" customHeight="1"/>
    <row r="548" s="3" customFormat="1" ht="18" customHeight="1"/>
    <row r="549" s="3" customFormat="1" ht="18" customHeight="1"/>
    <row r="550" s="3" customFormat="1" ht="18" customHeight="1"/>
    <row r="551" s="3" customFormat="1" ht="18" customHeight="1"/>
    <row r="552" s="3" customFormat="1" ht="18" customHeight="1"/>
    <row r="553" s="3" customFormat="1" ht="18" customHeight="1"/>
    <row r="554" s="3" customFormat="1" ht="18" customHeight="1"/>
    <row r="555" s="3" customFormat="1" ht="18" customHeight="1"/>
    <row r="556" s="3" customFormat="1" ht="18" customHeight="1"/>
    <row r="557" s="3" customFormat="1" ht="18" customHeight="1"/>
    <row r="558" s="3" customFormat="1" ht="18" customHeight="1"/>
    <row r="559" s="3" customFormat="1" ht="18" customHeight="1"/>
    <row r="560" s="3" customFormat="1" ht="18" customHeight="1"/>
    <row r="561" s="3" customFormat="1" ht="18" customHeight="1"/>
    <row r="562" s="3" customFormat="1" ht="18" customHeight="1"/>
    <row r="563" s="3" customFormat="1" ht="18" customHeight="1"/>
    <row r="564" s="3" customFormat="1" ht="18" customHeight="1"/>
    <row r="565" s="3" customFormat="1" ht="18" customHeight="1"/>
    <row r="566" s="3" customFormat="1" ht="18" customHeight="1"/>
    <row r="567" s="3" customFormat="1" ht="18" customHeight="1"/>
    <row r="568" s="3" customFormat="1" ht="18" customHeight="1"/>
    <row r="569" s="3" customFormat="1" ht="18" customHeight="1"/>
    <row r="570" s="3" customFormat="1" ht="18" customHeight="1"/>
    <row r="571" s="3" customFormat="1" ht="18" customHeight="1"/>
    <row r="572" s="3" customFormat="1" ht="18" customHeight="1"/>
    <row r="573" s="3" customFormat="1" ht="18" customHeight="1"/>
    <row r="574" s="3" customFormat="1" ht="18" customHeight="1"/>
    <row r="575" s="3" customFormat="1" ht="18" customHeight="1"/>
    <row r="576" s="3" customFormat="1" ht="18" customHeight="1"/>
    <row r="577" s="3" customFormat="1" ht="18" customHeight="1"/>
    <row r="578" s="3" customFormat="1" ht="18" customHeight="1"/>
    <row r="579" s="3" customFormat="1" ht="18" customHeight="1"/>
    <row r="580" s="3" customFormat="1" ht="18" customHeight="1"/>
    <row r="581" s="3" customFormat="1" ht="18" customHeight="1"/>
    <row r="582" s="3" customFormat="1" ht="18" customHeight="1"/>
    <row r="583" s="3" customFormat="1" ht="18" customHeight="1"/>
    <row r="584" s="3" customFormat="1" ht="18" customHeight="1"/>
    <row r="585" s="3" customFormat="1" ht="18" customHeight="1"/>
    <row r="586" s="3" customFormat="1" ht="18" customHeight="1"/>
    <row r="587" s="3" customFormat="1" ht="18" customHeight="1"/>
    <row r="588" s="3" customFormat="1" ht="18" customHeight="1"/>
    <row r="589" s="3" customFormat="1" ht="18" customHeight="1"/>
    <row r="590" s="3" customFormat="1" ht="18" customHeight="1"/>
    <row r="591" s="3" customFormat="1" ht="18" customHeight="1"/>
    <row r="592" s="3" customFormat="1" ht="18" customHeight="1"/>
    <row r="593" s="3" customFormat="1" ht="18" customHeight="1"/>
    <row r="594" s="3" customFormat="1" ht="18" customHeight="1"/>
    <row r="595" s="3" customFormat="1" ht="18" customHeight="1"/>
    <row r="596" s="3" customFormat="1" ht="18" customHeight="1"/>
    <row r="597" s="3" customFormat="1" ht="18" customHeight="1"/>
    <row r="598" s="3" customFormat="1" ht="18" customHeight="1"/>
    <row r="599" s="3" customFormat="1" ht="18" customHeight="1"/>
    <row r="600" s="3" customFormat="1" ht="18" customHeight="1"/>
    <row r="601" s="3" customFormat="1" ht="18" customHeight="1"/>
    <row r="602" s="3" customFormat="1" ht="18" customHeight="1"/>
    <row r="603" s="3" customFormat="1" ht="18" customHeight="1"/>
    <row r="604" s="3" customFormat="1" ht="18" customHeight="1"/>
    <row r="605" s="3" customFormat="1" ht="18" customHeight="1"/>
    <row r="606" s="3" customFormat="1" ht="18" customHeight="1"/>
    <row r="607" s="3" customFormat="1" ht="18" customHeight="1"/>
    <row r="608" s="3" customFormat="1" ht="18" customHeight="1"/>
    <row r="609" s="3" customFormat="1" ht="18" customHeight="1"/>
    <row r="610" s="3" customFormat="1" ht="18" customHeight="1"/>
    <row r="611" s="3" customFormat="1" ht="18" customHeight="1"/>
    <row r="612" s="3" customFormat="1" ht="18" customHeight="1"/>
    <row r="613" s="3" customFormat="1" ht="18" customHeight="1"/>
    <row r="614" s="3" customFormat="1" ht="18" customHeight="1"/>
    <row r="615" s="3" customFormat="1" ht="18" customHeight="1"/>
    <row r="616" s="3" customFormat="1" ht="18" customHeight="1"/>
    <row r="617" s="3" customFormat="1" ht="18" customHeight="1"/>
    <row r="618" s="3" customFormat="1" ht="18" customHeight="1"/>
    <row r="619" s="3" customFormat="1" ht="18" customHeight="1"/>
    <row r="620" s="3" customFormat="1" ht="18" customHeight="1"/>
    <row r="621" s="3" customFormat="1" ht="18" customHeight="1"/>
    <row r="622" s="3" customFormat="1" ht="18" customHeight="1"/>
    <row r="623" s="3" customFormat="1" ht="18" customHeight="1"/>
    <row r="624" s="3" customFormat="1" ht="18" customHeight="1"/>
    <row r="625" s="3" customFormat="1" ht="18" customHeight="1"/>
    <row r="626" s="3" customFormat="1" ht="18" customHeight="1"/>
    <row r="627" s="3" customFormat="1" ht="18" customHeight="1"/>
    <row r="628" s="3" customFormat="1" ht="18" customHeight="1"/>
    <row r="629" s="3" customFormat="1" ht="18" customHeight="1"/>
    <row r="630" s="3" customFormat="1" ht="18" customHeight="1"/>
    <row r="631" s="3" customFormat="1" ht="18" customHeight="1"/>
    <row r="632" s="3" customFormat="1" ht="18" customHeight="1"/>
    <row r="633" s="3" customFormat="1" ht="18" customHeight="1"/>
    <row r="634" s="3" customFormat="1" ht="18" customHeight="1"/>
    <row r="635" s="3" customFormat="1" ht="18" customHeight="1"/>
    <row r="636" s="3" customFormat="1" ht="18" customHeight="1"/>
    <row r="637" s="3" customFormat="1" ht="18" customHeight="1"/>
    <row r="638" s="3" customFormat="1" ht="18" customHeight="1"/>
    <row r="639" s="3" customFormat="1" ht="18" customHeight="1"/>
    <row r="640" s="3" customFormat="1" ht="18" customHeight="1"/>
    <row r="641" s="3" customFormat="1" ht="18" customHeight="1"/>
    <row r="642" s="3" customFormat="1" ht="18" customHeight="1"/>
    <row r="643" s="3" customFormat="1" ht="18" customHeight="1"/>
    <row r="644" s="3" customFormat="1" ht="18" customHeight="1"/>
    <row r="645" s="3" customFormat="1" ht="18" customHeight="1"/>
    <row r="646" s="3" customFormat="1" ht="18" customHeight="1"/>
    <row r="647" s="3" customFormat="1" ht="18" customHeight="1"/>
    <row r="648" s="3" customFormat="1" ht="18" customHeight="1"/>
    <row r="649" s="3" customFormat="1" ht="18" customHeight="1"/>
    <row r="650" s="3" customFormat="1" ht="18" customHeight="1"/>
    <row r="651" s="3" customFormat="1" ht="18" customHeight="1"/>
    <row r="652" s="3" customFormat="1" ht="18" customHeight="1"/>
    <row r="653" s="3" customFormat="1" ht="18" customHeight="1"/>
    <row r="654" s="3" customFormat="1" ht="18" customHeight="1"/>
    <row r="655" s="3" customFormat="1" ht="18" customHeight="1"/>
    <row r="656" s="3" customFormat="1" ht="18" customHeight="1"/>
    <row r="657" s="3" customFormat="1" ht="18" customHeight="1"/>
    <row r="658" s="3" customFormat="1" ht="18" customHeight="1"/>
    <row r="659" s="3" customFormat="1" ht="18" customHeight="1"/>
    <row r="660" s="3" customFormat="1" ht="18" customHeight="1"/>
    <row r="661" s="3" customFormat="1" ht="18" customHeight="1"/>
    <row r="662" s="3" customFormat="1" ht="18" customHeight="1"/>
    <row r="663" s="3" customFormat="1" ht="18" customHeight="1"/>
    <row r="664" s="3" customFormat="1" ht="18" customHeight="1"/>
    <row r="665" s="3" customFormat="1" ht="18" customHeight="1"/>
    <row r="666" s="3" customFormat="1" ht="18" customHeight="1"/>
    <row r="667" s="3" customFormat="1" ht="18" customHeight="1"/>
    <row r="668" s="3" customFormat="1" ht="18" customHeight="1"/>
    <row r="669" s="3" customFormat="1" ht="18" customHeight="1"/>
    <row r="670" s="3" customFormat="1" ht="18" customHeight="1"/>
    <row r="671" s="3" customFormat="1" ht="18" customHeight="1"/>
    <row r="672" s="3" customFormat="1" ht="18" customHeight="1"/>
    <row r="673" s="3" customFormat="1" ht="18" customHeight="1"/>
    <row r="674" s="3" customFormat="1" ht="18" customHeight="1"/>
    <row r="675" s="3" customFormat="1" ht="18" customHeight="1"/>
    <row r="676" s="3" customFormat="1" ht="18" customHeight="1"/>
    <row r="677" s="3" customFormat="1" ht="18" customHeight="1"/>
    <row r="678" s="3" customFormat="1" ht="18" customHeight="1"/>
    <row r="679" s="3" customFormat="1" ht="18" customHeight="1"/>
    <row r="680" s="3" customFormat="1" ht="18" customHeight="1"/>
    <row r="681" s="3" customFormat="1" ht="18" customHeight="1"/>
    <row r="682" s="3" customFormat="1" ht="18" customHeight="1"/>
    <row r="683" s="3" customFormat="1" ht="18" customHeight="1"/>
    <row r="684" s="3" customFormat="1" ht="18" customHeight="1"/>
    <row r="685" s="3" customFormat="1" ht="18" customHeight="1"/>
    <row r="686" s="3" customFormat="1" ht="18" customHeight="1"/>
    <row r="687" s="3" customFormat="1" ht="18" customHeight="1"/>
    <row r="688" s="3" customFormat="1" ht="18" customHeight="1"/>
    <row r="689" s="3" customFormat="1" ht="18" customHeight="1"/>
    <row r="690" s="3" customFormat="1" ht="18" customHeight="1"/>
    <row r="691" s="3" customFormat="1" ht="18" customHeight="1"/>
    <row r="692" s="3" customFormat="1" ht="18" customHeight="1"/>
    <row r="693" s="3" customFormat="1" ht="18" customHeight="1"/>
    <row r="694" s="3" customFormat="1" ht="18" customHeight="1"/>
    <row r="695" s="3" customFormat="1" ht="18" customHeight="1"/>
    <row r="696" s="3" customFormat="1" ht="18" customHeight="1"/>
    <row r="697" s="3" customFormat="1" ht="18" customHeight="1"/>
    <row r="698" s="3" customFormat="1" ht="18" customHeight="1"/>
    <row r="699" s="3" customFormat="1" ht="18" customHeight="1"/>
    <row r="700" s="3" customFormat="1" ht="18" customHeight="1"/>
    <row r="701" s="3" customFormat="1" ht="18" customHeight="1"/>
    <row r="702" s="3" customFormat="1" ht="18" customHeight="1"/>
    <row r="703" s="3" customFormat="1" ht="18" customHeight="1"/>
    <row r="704" s="3" customFormat="1" ht="18" customHeight="1"/>
    <row r="705" s="3" customFormat="1" ht="18" customHeight="1"/>
    <row r="706" s="3" customFormat="1" ht="18" customHeight="1"/>
    <row r="707" s="3" customFormat="1" ht="18" customHeight="1"/>
    <row r="708" s="3" customFormat="1" ht="18" customHeight="1"/>
    <row r="709" s="3" customFormat="1" ht="18" customHeight="1"/>
    <row r="710" s="3" customFormat="1" ht="18" customHeight="1"/>
    <row r="711" s="3" customFormat="1" ht="18" customHeight="1"/>
    <row r="712" s="3" customFormat="1" ht="18" customHeight="1"/>
    <row r="713" s="3" customFormat="1" ht="18" customHeight="1"/>
    <row r="714" s="3" customFormat="1" ht="18" customHeight="1"/>
    <row r="715" s="3" customFormat="1" ht="18" customHeight="1"/>
    <row r="716" s="3" customFormat="1" ht="18" customHeight="1"/>
    <row r="717" s="3" customFormat="1" ht="18" customHeight="1"/>
    <row r="718" s="3" customFormat="1" ht="18" customHeight="1"/>
    <row r="719" s="3" customFormat="1" ht="18" customHeight="1"/>
    <row r="720" s="3" customFormat="1" ht="18" customHeight="1"/>
    <row r="721" s="3" customFormat="1" ht="18" customHeight="1"/>
    <row r="722" s="3" customFormat="1" ht="18" customHeight="1"/>
    <row r="723" s="3" customFormat="1" ht="18" customHeight="1"/>
    <row r="724" s="3" customFormat="1" ht="18" customHeight="1"/>
    <row r="725" s="3" customFormat="1" ht="18" customHeight="1"/>
    <row r="726" s="3" customFormat="1" ht="18" customHeight="1"/>
    <row r="727" s="3" customFormat="1" ht="18" customHeight="1"/>
    <row r="728" s="3" customFormat="1" ht="18" customHeight="1"/>
    <row r="729" s="3" customFormat="1" ht="18" customHeight="1"/>
    <row r="730" s="3" customFormat="1" ht="18" customHeight="1"/>
    <row r="731" s="3" customFormat="1" ht="18" customHeight="1"/>
    <row r="732" s="3" customFormat="1" ht="18" customHeight="1"/>
    <row r="733" s="3" customFormat="1" ht="18" customHeight="1"/>
    <row r="734" s="3" customFormat="1" ht="18" customHeight="1"/>
    <row r="735" s="3" customFormat="1" ht="18" customHeight="1"/>
    <row r="736" s="3" customFormat="1" ht="18" customHeight="1"/>
    <row r="737" s="3" customFormat="1" ht="18" customHeight="1"/>
    <row r="738" s="3" customFormat="1" ht="18" customHeight="1"/>
    <row r="739" s="3" customFormat="1" ht="18" customHeight="1"/>
    <row r="740" s="3" customFormat="1" ht="18" customHeight="1"/>
    <row r="741" s="3" customFormat="1" ht="18" customHeight="1"/>
    <row r="742" s="3" customFormat="1" ht="18" customHeight="1"/>
    <row r="743" s="3" customFormat="1" ht="18" customHeight="1"/>
    <row r="744" s="3" customFormat="1" ht="18" customHeight="1"/>
    <row r="745" s="3" customFormat="1" ht="18" customHeight="1"/>
    <row r="746" s="3" customFormat="1" ht="18" customHeight="1"/>
    <row r="747" s="3" customFormat="1" ht="18" customHeight="1"/>
    <row r="748" s="3" customFormat="1" ht="18" customHeight="1"/>
    <row r="749" s="3" customFormat="1" ht="18" customHeight="1"/>
    <row r="750" s="3" customFormat="1" ht="18" customHeight="1"/>
    <row r="751" s="3" customFormat="1" ht="18" customHeight="1"/>
    <row r="752" s="3" customFormat="1" ht="18" customHeight="1"/>
    <row r="753" s="3" customFormat="1" ht="18" customHeight="1"/>
    <row r="754" s="3" customFormat="1" ht="18" customHeight="1"/>
    <row r="755" s="3" customFormat="1" ht="18" customHeight="1"/>
    <row r="756" s="3" customFormat="1" ht="18" customHeight="1"/>
    <row r="757" s="3" customFormat="1" ht="18" customHeight="1"/>
    <row r="758" s="3" customFormat="1" ht="18" customHeight="1"/>
    <row r="759" s="3" customFormat="1" ht="18" customHeight="1"/>
    <row r="760" s="3" customFormat="1" ht="18" customHeight="1"/>
    <row r="761" s="3" customFormat="1" ht="18" customHeight="1"/>
    <row r="762" s="3" customFormat="1" ht="18" customHeight="1"/>
    <row r="763" s="3" customFormat="1" ht="18" customHeight="1"/>
    <row r="764" s="3" customFormat="1" ht="18" customHeight="1"/>
    <row r="765" s="3" customFormat="1" ht="18" customHeight="1"/>
    <row r="766" s="3" customFormat="1" ht="18" customHeight="1"/>
    <row r="767" s="3" customFormat="1" ht="18" customHeight="1"/>
    <row r="768" s="3" customFormat="1" ht="18" customHeight="1"/>
    <row r="769" s="3" customFormat="1" ht="18" customHeight="1"/>
    <row r="770" s="3" customFormat="1" ht="18" customHeight="1"/>
    <row r="771" s="3" customFormat="1" ht="18" customHeight="1"/>
    <row r="772" s="3" customFormat="1" ht="18" customHeight="1"/>
    <row r="773" s="3" customFormat="1" ht="18" customHeight="1"/>
    <row r="774" s="3" customFormat="1" ht="18" customHeight="1"/>
    <row r="775" s="3" customFormat="1" ht="18" customHeight="1"/>
    <row r="776" s="3" customFormat="1" ht="18" customHeight="1"/>
    <row r="777" s="3" customFormat="1" ht="18" customHeight="1"/>
    <row r="778" s="3" customFormat="1" ht="18" customHeight="1"/>
    <row r="779" s="3" customFormat="1" ht="18" customHeight="1"/>
    <row r="780" s="3" customFormat="1" ht="18" customHeight="1"/>
    <row r="781" s="3" customFormat="1" ht="18" customHeight="1"/>
    <row r="782" s="3" customFormat="1" ht="18" customHeight="1"/>
    <row r="783" s="3" customFormat="1" ht="18" customHeight="1"/>
    <row r="784" s="3" customFormat="1" ht="18" customHeight="1"/>
    <row r="785" s="3" customFormat="1" ht="18" customHeight="1"/>
    <row r="786" s="3" customFormat="1" ht="18" customHeight="1"/>
    <row r="787" s="3" customFormat="1" ht="18" customHeight="1"/>
    <row r="788" s="3" customFormat="1" ht="18" customHeight="1"/>
    <row r="789" s="3" customFormat="1" ht="18" customHeight="1"/>
    <row r="790" s="3" customFormat="1" ht="18" customHeight="1"/>
    <row r="791" s="3" customFormat="1" ht="18" customHeight="1"/>
    <row r="792" s="3" customFormat="1" ht="18" customHeight="1"/>
    <row r="793" s="3" customFormat="1" ht="18" customHeight="1"/>
    <row r="794" s="3" customFormat="1" ht="18" customHeight="1"/>
    <row r="795" s="3" customFormat="1" ht="18" customHeight="1"/>
    <row r="796" s="3" customFormat="1" ht="18" customHeight="1"/>
    <row r="797" s="3" customFormat="1" ht="18" customHeight="1"/>
    <row r="798" s="3" customFormat="1" ht="18" customHeight="1"/>
    <row r="799" s="3" customFormat="1" ht="18" customHeight="1"/>
    <row r="800" s="3" customFormat="1" ht="18" customHeight="1"/>
    <row r="801" s="3" customFormat="1" ht="18" customHeight="1"/>
    <row r="802" s="3" customFormat="1" ht="18" customHeight="1"/>
    <row r="803" s="3" customFormat="1" ht="18" customHeight="1"/>
    <row r="804" s="3" customFormat="1" ht="18" customHeight="1"/>
    <row r="805" s="3" customFormat="1" ht="18" customHeight="1"/>
    <row r="806" s="3" customFormat="1" ht="18" customHeight="1"/>
    <row r="807" s="3" customFormat="1" ht="18" customHeight="1"/>
    <row r="808" s="3" customFormat="1" ht="18" customHeight="1"/>
    <row r="809" s="3" customFormat="1" ht="18" customHeight="1"/>
    <row r="810" s="3" customFormat="1" ht="18" customHeight="1"/>
    <row r="811" s="3" customFormat="1" ht="18" customHeight="1"/>
    <row r="812" s="3" customFormat="1" ht="18" customHeight="1"/>
    <row r="813" s="3" customFormat="1" ht="18" customHeight="1"/>
    <row r="814" s="3" customFormat="1" ht="18" customHeight="1"/>
    <row r="815" s="3" customFormat="1" ht="18" customHeight="1"/>
    <row r="816" s="3" customFormat="1" ht="18" customHeight="1"/>
    <row r="817" s="3" customFormat="1" ht="18" customHeight="1"/>
    <row r="818" s="3" customFormat="1" ht="18" customHeight="1"/>
    <row r="819" s="3" customFormat="1" ht="18" customHeight="1"/>
    <row r="820" s="3" customFormat="1" ht="18" customHeight="1"/>
    <row r="821" s="3" customFormat="1" ht="18" customHeight="1"/>
    <row r="822" s="3" customFormat="1" ht="18" customHeight="1"/>
    <row r="823" s="3" customFormat="1" ht="18" customHeight="1"/>
    <row r="824" s="3" customFormat="1" ht="18" customHeight="1"/>
    <row r="825" s="3" customFormat="1" ht="18" customHeight="1"/>
    <row r="826" s="3" customFormat="1" ht="18" customHeight="1"/>
    <row r="827" s="3" customFormat="1" ht="18" customHeight="1"/>
    <row r="828" s="3" customFormat="1" ht="18" customHeight="1"/>
    <row r="829" s="3" customFormat="1" ht="18" customHeight="1"/>
    <row r="830" s="3" customFormat="1" ht="18" customHeight="1"/>
    <row r="831" s="3" customFormat="1" ht="18" customHeight="1"/>
    <row r="832" s="3" customFormat="1" ht="18" customHeight="1"/>
    <row r="833" s="3" customFormat="1" ht="18" customHeight="1"/>
    <row r="834" s="3" customFormat="1" ht="18" customHeight="1"/>
    <row r="835" s="3" customFormat="1" ht="18" customHeight="1"/>
    <row r="836" s="3" customFormat="1" ht="18" customHeight="1"/>
    <row r="837" s="3" customFormat="1" ht="18" customHeight="1"/>
    <row r="838" s="3" customFormat="1" ht="18" customHeight="1"/>
    <row r="839" s="3" customFormat="1" ht="18" customHeight="1"/>
    <row r="840" s="3" customFormat="1" ht="18" customHeight="1"/>
    <row r="841" s="3" customFormat="1" ht="18" customHeight="1"/>
    <row r="842" s="3" customFormat="1" ht="18" customHeight="1"/>
    <row r="843" s="3" customFormat="1" ht="18" customHeight="1"/>
    <row r="844" s="3" customFormat="1" ht="18" customHeight="1"/>
    <row r="845" s="3" customFormat="1" ht="18" customHeight="1"/>
    <row r="846" s="3" customFormat="1" ht="18" customHeight="1"/>
    <row r="847" s="3" customFormat="1" ht="18" customHeight="1"/>
    <row r="848" s="3" customFormat="1" ht="18" customHeight="1"/>
    <row r="849" s="3" customFormat="1" ht="18" customHeight="1"/>
    <row r="850" s="3" customFormat="1" ht="18" customHeight="1"/>
    <row r="851" s="3" customFormat="1" ht="18" customHeight="1"/>
    <row r="852" s="3" customFormat="1" ht="18" customHeight="1"/>
    <row r="853" s="3" customFormat="1" ht="18" customHeight="1"/>
    <row r="854" s="3" customFormat="1" ht="18" customHeight="1"/>
    <row r="855" s="3" customFormat="1" ht="18" customHeight="1"/>
    <row r="856" s="3" customFormat="1" ht="18" customHeight="1"/>
    <row r="857" s="3" customFormat="1" ht="18" customHeight="1"/>
    <row r="858" s="3" customFormat="1" ht="18" customHeight="1"/>
    <row r="859" s="3" customFormat="1" ht="18" customHeight="1"/>
    <row r="860" s="3" customFormat="1" ht="18" customHeight="1"/>
    <row r="861" s="3" customFormat="1" ht="18" customHeight="1"/>
    <row r="862" s="3" customFormat="1" ht="18" customHeight="1"/>
    <row r="863" s="3" customFormat="1" ht="18" customHeight="1"/>
    <row r="864" s="3" customFormat="1" ht="18" customHeight="1"/>
    <row r="865" s="3" customFormat="1" ht="18" customHeight="1"/>
    <row r="866" s="3" customFormat="1" ht="18" customHeight="1"/>
    <row r="867" s="3" customFormat="1" ht="18" customHeight="1"/>
    <row r="868" s="3" customFormat="1" ht="18" customHeight="1"/>
    <row r="869" s="3" customFormat="1" ht="18" customHeight="1"/>
    <row r="870" s="3" customFormat="1" ht="18" customHeight="1"/>
    <row r="871" s="3" customFormat="1" ht="18" customHeight="1"/>
    <row r="872" s="3" customFormat="1" ht="18" customHeight="1"/>
    <row r="873" s="3" customFormat="1" ht="18" customHeight="1"/>
    <row r="874" s="3" customFormat="1" ht="18" customHeight="1"/>
    <row r="875" s="3" customFormat="1" ht="18" customHeight="1"/>
    <row r="876" s="3" customFormat="1" ht="18" customHeight="1"/>
    <row r="877" s="3" customFormat="1" ht="18" customHeight="1"/>
    <row r="878" s="3" customFormat="1" ht="18" customHeight="1"/>
    <row r="879" s="3" customFormat="1" ht="18" customHeight="1"/>
    <row r="880" s="3" customFormat="1" ht="18" customHeight="1"/>
    <row r="881" s="3" customFormat="1" ht="18" customHeight="1"/>
    <row r="882" s="3" customFormat="1" ht="18" customHeight="1"/>
    <row r="883" s="3" customFormat="1" ht="18" customHeight="1"/>
    <row r="884" s="3" customFormat="1" ht="18" customHeight="1"/>
    <row r="885" s="3" customFormat="1" ht="18" customHeight="1"/>
    <row r="886" s="3" customFormat="1" ht="18" customHeight="1"/>
    <row r="887" s="3" customFormat="1" ht="18" customHeight="1"/>
    <row r="888" s="3" customFormat="1" ht="18" customHeight="1"/>
    <row r="889" s="3" customFormat="1" ht="18" customHeight="1"/>
    <row r="890" s="3" customFormat="1" ht="18" customHeight="1"/>
    <row r="891" s="3" customFormat="1" ht="18" customHeight="1"/>
    <row r="892" s="3" customFormat="1" ht="18" customHeight="1"/>
    <row r="893" s="3" customFormat="1" ht="18" customHeight="1"/>
    <row r="894" s="3" customFormat="1" ht="18" customHeight="1"/>
    <row r="895" s="3" customFormat="1" ht="18" customHeight="1"/>
    <row r="896" s="3" customFormat="1" ht="18" customHeight="1"/>
    <row r="897" s="3" customFormat="1" ht="18" customHeight="1"/>
    <row r="898" s="3" customFormat="1" ht="18" customHeight="1"/>
    <row r="899" s="3" customFormat="1" ht="18" customHeight="1"/>
    <row r="900" s="3" customFormat="1" ht="18" customHeight="1"/>
    <row r="901" s="3" customFormat="1" ht="18" customHeight="1"/>
    <row r="902" s="3" customFormat="1" ht="18" customHeight="1"/>
    <row r="903" s="3" customFormat="1" ht="18" customHeight="1"/>
    <row r="904" s="3" customFormat="1" ht="18" customHeight="1"/>
    <row r="905" s="3" customFormat="1" ht="18" customHeight="1"/>
    <row r="906" s="3" customFormat="1" ht="18" customHeight="1"/>
    <row r="907" s="3" customFormat="1" ht="18" customHeight="1"/>
    <row r="908" s="3" customFormat="1" ht="18" customHeight="1"/>
    <row r="909" s="3" customFormat="1" ht="18" customHeight="1"/>
    <row r="910" s="3" customFormat="1" ht="18" customHeight="1"/>
    <row r="911" s="3" customFormat="1" ht="18" customHeight="1"/>
    <row r="912" s="3" customFormat="1" ht="18" customHeight="1"/>
    <row r="913" s="3" customFormat="1" ht="18" customHeight="1"/>
    <row r="914" s="3" customFormat="1" ht="18" customHeight="1"/>
    <row r="915" s="3" customFormat="1" ht="18" customHeight="1"/>
    <row r="916" s="3" customFormat="1" ht="18" customHeight="1"/>
    <row r="917" s="3" customFormat="1" ht="18" customHeight="1"/>
    <row r="918" s="3" customFormat="1" ht="18" customHeight="1"/>
    <row r="919" s="3" customFormat="1" ht="18" customHeight="1"/>
    <row r="920" s="3" customFormat="1" ht="18" customHeight="1"/>
    <row r="921" s="3" customFormat="1" ht="18" customHeight="1"/>
    <row r="922" s="3" customFormat="1" ht="18" customHeight="1"/>
    <row r="923" s="3" customFormat="1" ht="18" customHeight="1"/>
    <row r="924" s="3" customFormat="1" ht="18" customHeight="1"/>
    <row r="925" s="3" customFormat="1" ht="18" customHeight="1"/>
    <row r="926" s="3" customFormat="1" ht="18" customHeight="1"/>
    <row r="927" s="3" customFormat="1" ht="18" customHeight="1"/>
    <row r="928" s="3" customFormat="1" ht="18" customHeight="1"/>
    <row r="929" spans="2:5" s="3" customFormat="1" ht="18" customHeight="1"/>
    <row r="930" spans="2:5" s="3" customFormat="1" ht="18" customHeight="1"/>
    <row r="931" spans="2:5" s="3" customFormat="1" ht="18" customHeight="1"/>
    <row r="932" spans="2:5" s="3" customFormat="1" ht="18" customHeight="1"/>
    <row r="933" spans="2:5" s="3" customFormat="1" ht="18" customHeight="1"/>
    <row r="934" spans="2:5" s="3" customFormat="1" ht="18" customHeight="1"/>
    <row r="935" spans="2:5" s="3" customFormat="1" ht="18" customHeight="1"/>
    <row r="936" spans="2:5" s="10" customFormat="1" ht="18" customHeight="1">
      <c r="B936" s="17"/>
      <c r="C936" s="18"/>
      <c r="D936" s="19"/>
    </row>
    <row r="937" spans="2:5" s="10" customFormat="1" ht="18" customHeight="1">
      <c r="B937" s="17"/>
      <c r="C937" s="18"/>
      <c r="D937" s="19"/>
    </row>
    <row r="938" spans="2:5" s="10" customFormat="1" ht="18" customHeight="1">
      <c r="B938" s="17"/>
      <c r="C938" s="18"/>
      <c r="D938" s="19"/>
    </row>
    <row r="939" spans="2:5" s="10" customFormat="1" ht="18" customHeight="1">
      <c r="B939" s="17"/>
      <c r="C939" s="18"/>
      <c r="D939" s="19"/>
    </row>
    <row r="940" spans="2:5" s="10" customFormat="1" ht="18" customHeight="1">
      <c r="B940" s="17"/>
      <c r="C940" s="18"/>
      <c r="D940" s="19"/>
    </row>
    <row r="941" spans="2:5" s="21" customFormat="1" ht="18" customHeight="1">
      <c r="B941" s="17"/>
      <c r="C941" s="18"/>
      <c r="D941" s="19"/>
      <c r="E941" s="20"/>
    </row>
    <row r="942" spans="2:5" s="22" customFormat="1">
      <c r="B942" s="4"/>
      <c r="C942" s="4"/>
      <c r="D942" s="4"/>
    </row>
  </sheetData>
  <mergeCells count="41">
    <mergeCell ref="D33:H33"/>
    <mergeCell ref="D34:H34"/>
    <mergeCell ref="D35:H43"/>
    <mergeCell ref="B13:D14"/>
    <mergeCell ref="B15:C15"/>
    <mergeCell ref="B16:C16"/>
    <mergeCell ref="B18:C20"/>
    <mergeCell ref="B17:C17"/>
    <mergeCell ref="E13:E14"/>
    <mergeCell ref="F15:G15"/>
    <mergeCell ref="H15:I15"/>
    <mergeCell ref="F13:I14"/>
    <mergeCell ref="F16:G16"/>
    <mergeCell ref="H16:I16"/>
    <mergeCell ref="G17:G18"/>
    <mergeCell ref="D17:D23"/>
    <mergeCell ref="D27:E28"/>
    <mergeCell ref="C26:H26"/>
    <mergeCell ref="G27:H27"/>
    <mergeCell ref="C27:C28"/>
    <mergeCell ref="B3:C3"/>
    <mergeCell ref="F3:G3"/>
    <mergeCell ref="C25:H25"/>
    <mergeCell ref="B10:C10"/>
    <mergeCell ref="F17:F18"/>
    <mergeCell ref="A11:I11"/>
    <mergeCell ref="B1:C1"/>
    <mergeCell ref="D1:H1"/>
    <mergeCell ref="B2:C2"/>
    <mergeCell ref="F2:H2"/>
    <mergeCell ref="B9:C9"/>
    <mergeCell ref="B6:C6"/>
    <mergeCell ref="F6:G6"/>
    <mergeCell ref="B7:C7"/>
    <mergeCell ref="F7:G7"/>
    <mergeCell ref="B8:C8"/>
    <mergeCell ref="F8:G8"/>
    <mergeCell ref="B4:C4"/>
    <mergeCell ref="F4:G4"/>
    <mergeCell ref="B5:C5"/>
    <mergeCell ref="F5:G5"/>
  </mergeCells>
  <phoneticPr fontId="2" type="noConversion"/>
  <dataValidations xWindow="669" yWindow="502" count="6">
    <dataValidation type="list" allowBlank="1" showInputMessage="1" showErrorMessage="1" sqref="C29:C30">
      <formula1>$BX$17:$BX$21</formula1>
    </dataValidation>
    <dataValidation type="list" allowBlank="1" showErrorMessage="1" sqref="F31 E21">
      <formula1>$BY$18:$BY$19</formula1>
    </dataValidation>
    <dataValidation allowBlank="1" showErrorMessage="1" prompt="Optional: choose if any modification is needed" sqref="D35 D31:D32"/>
    <dataValidation allowBlank="1" showErrorMessage="1" sqref="C31 F21 E23:E24 E18:E20"/>
    <dataValidation type="list" allowBlank="1" showInputMessage="1" showErrorMessage="1" prompt="Optional: choose if any modification is needed" sqref="G24">
      <formula1>$BZ$17:$BZ$24</formula1>
    </dataValidation>
    <dataValidation type="list" allowBlank="1" showErrorMessage="1" sqref="F29:F30 E17">
      <formula1>$BY$17:$BY$19</formula1>
    </dataValidation>
  </dataValidations>
  <pageMargins left="0.75" right="0.75" top="1" bottom="1" header="0.5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1</vt:lpstr>
    </vt:vector>
  </TitlesOfParts>
  <Company>Macrogen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Jungsoo</dc:creator>
  <cp:lastModifiedBy>Aylar Rezaei</cp:lastModifiedBy>
  <cp:lastPrinted>2013-01-03T16:54:52Z</cp:lastPrinted>
  <dcterms:created xsi:type="dcterms:W3CDTF">2005-03-15T05:12:18Z</dcterms:created>
  <dcterms:modified xsi:type="dcterms:W3CDTF">2022-10-25T11:10:24Z</dcterms:modified>
</cp:coreProperties>
</file>